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fserver.city.tagajo.local\多賀城市\01-企画経営部\01-02-財政課\01-02-01-管財契約係\_04契約\_01工事等\001 入札データ\R7\第2回\001 制限付き一般競争（総合評価）\002 落札者選定基準\"/>
    </mc:Choice>
  </mc:AlternateContent>
  <xr:revisionPtr revIDLastSave="0" documentId="13_ncr:1_{3F0E727C-79AD-4CB6-8D9B-7DE7B1D8DA2E}" xr6:coauthVersionLast="47" xr6:coauthVersionMax="47" xr10:uidLastSave="{00000000-0000-0000-0000-000000000000}"/>
  <bookViews>
    <workbookView xWindow="-108" yWindow="-108" windowWidth="23256" windowHeight="12576" xr2:uid="{00000000-000D-0000-FFFF-FFFF00000000}"/>
  </bookViews>
  <sheets>
    <sheet name="価格以外の評価項目等" sheetId="4" r:id="rId1"/>
    <sheet name="様式１(調書)" sheetId="5" r:id="rId2"/>
    <sheet name="様式２(同種工事)" sheetId="6" r:id="rId3"/>
    <sheet name="様式３(技術者)" sheetId="7" r:id="rId4"/>
  </sheets>
  <definedNames>
    <definedName name="_xlnm.Print_Area" localSheetId="0">価格以外の評価項目等!$A$1:$F$46</definedName>
    <definedName name="_xlnm.Print_Area" localSheetId="1">'様式１(調書)'!$A$1:$G$67</definedName>
    <definedName name="_xlnm.Print_Area" localSheetId="2">'様式２(同種工事)'!$A$1:$G$32</definedName>
    <definedName name="Print_Area_MI">#REF!</definedName>
    <definedName name="_xlnm.Print_Titles" localSheetId="1">'様式１(調書)'!$7:$7</definedName>
    <definedName name="評価の視点">価格以外の評価項目等!$A$3:$F$44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7" i="5" l="1"/>
  <c r="B50" i="5" l="1"/>
  <c r="G39" i="5"/>
  <c r="F39" i="5"/>
  <c r="G33" i="5"/>
  <c r="F33" i="5"/>
  <c r="G25" i="5"/>
  <c r="F25" i="5"/>
  <c r="G16" i="5"/>
  <c r="G44" i="5" s="1"/>
  <c r="F16" i="5"/>
  <c r="F44" i="5" s="1"/>
  <c r="D5" i="7"/>
  <c r="D5" i="6"/>
  <c r="D4" i="7"/>
  <c r="D3" i="7"/>
  <c r="D4" i="6"/>
  <c r="D3" i="6"/>
  <c r="E12" i="4"/>
  <c r="E40" i="4" s="1"/>
  <c r="E21" i="4"/>
  <c r="E29" i="4"/>
  <c r="E35" i="4"/>
</calcChain>
</file>

<file path=xl/sharedStrings.xml><?xml version="1.0" encoding="utf-8"?>
<sst xmlns="http://schemas.openxmlformats.org/spreadsheetml/2006/main" count="220" uniqueCount="132">
  <si>
    <t>価格以外の評価項目及び評価基準</t>
    <rPh sb="0" eb="2">
      <t>カカク</t>
    </rPh>
    <rPh sb="2" eb="4">
      <t>イガイ</t>
    </rPh>
    <rPh sb="5" eb="7">
      <t>ヒョウカ</t>
    </rPh>
    <rPh sb="7" eb="9">
      <t>コウモク</t>
    </rPh>
    <rPh sb="9" eb="10">
      <t>オヨ</t>
    </rPh>
    <rPh sb="11" eb="13">
      <t>ヒョウカ</t>
    </rPh>
    <rPh sb="13" eb="15">
      <t>キジュン</t>
    </rPh>
    <phoneticPr fontId="4"/>
  </si>
  <si>
    <t>評価の視点</t>
    <rPh sb="0" eb="2">
      <t>ヒョウカ</t>
    </rPh>
    <rPh sb="3" eb="5">
      <t>シテン</t>
    </rPh>
    <phoneticPr fontId="4"/>
  </si>
  <si>
    <t>評価項目</t>
    <rPh sb="0" eb="2">
      <t>ヒョウカ</t>
    </rPh>
    <rPh sb="2" eb="4">
      <t>コウモク</t>
    </rPh>
    <phoneticPr fontId="4"/>
  </si>
  <si>
    <t>評価点</t>
    <rPh sb="0" eb="3">
      <t>ヒョウカテン</t>
    </rPh>
    <phoneticPr fontId="4"/>
  </si>
  <si>
    <t>提出資料</t>
    <rPh sb="0" eb="2">
      <t>テイシュツ</t>
    </rPh>
    <rPh sb="2" eb="4">
      <t>シリョウ</t>
    </rPh>
    <phoneticPr fontId="4"/>
  </si>
  <si>
    <t>技術力</t>
    <rPh sb="0" eb="3">
      <t>ギジュツリョク</t>
    </rPh>
    <phoneticPr fontId="4"/>
  </si>
  <si>
    <t>企業評価</t>
    <rPh sb="0" eb="2">
      <t>キギョウ</t>
    </rPh>
    <rPh sb="2" eb="4">
      <t>ヒョウカ</t>
    </rPh>
    <phoneticPr fontId="4"/>
  </si>
  <si>
    <t>同種工事の施工経験の実績有</t>
    <rPh sb="0" eb="2">
      <t>ドウシュ</t>
    </rPh>
    <rPh sb="2" eb="4">
      <t>コウジ</t>
    </rPh>
    <rPh sb="5" eb="7">
      <t>セコウ</t>
    </rPh>
    <rPh sb="7" eb="9">
      <t>ケイケン</t>
    </rPh>
    <rPh sb="10" eb="12">
      <t>ジッセキ</t>
    </rPh>
    <rPh sb="12" eb="13">
      <t>ユウ</t>
    </rPh>
    <phoneticPr fontId="4"/>
  </si>
  <si>
    <t>表彰実績あり（同種工事）</t>
    <rPh sb="0" eb="2">
      <t>ヒョウショウ</t>
    </rPh>
    <rPh sb="2" eb="4">
      <t>ジッセキ</t>
    </rPh>
    <phoneticPr fontId="4"/>
  </si>
  <si>
    <t>表彰実績あり（他工事）</t>
    <rPh sb="0" eb="2">
      <t>ヒョウショウ</t>
    </rPh>
    <rPh sb="2" eb="4">
      <t>ジッセキ</t>
    </rPh>
    <phoneticPr fontId="4"/>
  </si>
  <si>
    <t>ウ　ＩＳＯ等認証取得状況</t>
    <rPh sb="5" eb="6">
      <t>トウ</t>
    </rPh>
    <phoneticPr fontId="4"/>
  </si>
  <si>
    <t>ＩＳＯ9001及び14001の認証取得済み</t>
    <rPh sb="7" eb="8">
      <t>オヨ</t>
    </rPh>
    <rPh sb="15" eb="17">
      <t>ニンショウ</t>
    </rPh>
    <rPh sb="17" eb="19">
      <t>シュトク</t>
    </rPh>
    <rPh sb="19" eb="20">
      <t>ス</t>
    </rPh>
    <phoneticPr fontId="4"/>
  </si>
  <si>
    <t>ＩＳＯ9001又は14001のいずれか一方の認証取得済み、若しくはＩＳＯに準じた認証機関からの認証取得済み</t>
    <rPh sb="7" eb="8">
      <t>マタ</t>
    </rPh>
    <rPh sb="19" eb="21">
      <t>イッポウ</t>
    </rPh>
    <rPh sb="22" eb="24">
      <t>ニンショウ</t>
    </rPh>
    <rPh sb="24" eb="26">
      <t>シュトク</t>
    </rPh>
    <rPh sb="26" eb="27">
      <t>ズ</t>
    </rPh>
    <rPh sb="29" eb="30">
      <t>ワカ</t>
    </rPh>
    <rPh sb="37" eb="38">
      <t>ジュン</t>
    </rPh>
    <rPh sb="40" eb="42">
      <t>ニンショウ</t>
    </rPh>
    <rPh sb="42" eb="44">
      <t>キカン</t>
    </rPh>
    <rPh sb="47" eb="49">
      <t>ニンショウ</t>
    </rPh>
    <rPh sb="49" eb="51">
      <t>シュトク</t>
    </rPh>
    <rPh sb="51" eb="52">
      <t>ズ</t>
    </rPh>
    <phoneticPr fontId="4"/>
  </si>
  <si>
    <t>小計</t>
    <rPh sb="0" eb="2">
      <t>ショウケイ</t>
    </rPh>
    <phoneticPr fontId="4"/>
  </si>
  <si>
    <t>配置する
技術者の
能　　　力</t>
    <rPh sb="0" eb="2">
      <t>ハイチ</t>
    </rPh>
    <rPh sb="5" eb="8">
      <t>ギジュツシャ</t>
    </rPh>
    <rPh sb="10" eb="11">
      <t>ノウ</t>
    </rPh>
    <rPh sb="14" eb="15">
      <t>チカラ</t>
    </rPh>
    <phoneticPr fontId="4"/>
  </si>
  <si>
    <t>ア　主任技術者の保有する資格の有無</t>
    <rPh sb="2" eb="4">
      <t>シュニン</t>
    </rPh>
    <rPh sb="4" eb="7">
      <t>ギジュツシャ</t>
    </rPh>
    <rPh sb="8" eb="10">
      <t>ホユウ</t>
    </rPh>
    <rPh sb="12" eb="14">
      <t>シカク</t>
    </rPh>
    <rPh sb="15" eb="17">
      <t>ウム</t>
    </rPh>
    <phoneticPr fontId="4"/>
  </si>
  <si>
    <t>１級施工管理技士又は監理技術者</t>
    <rPh sb="1" eb="2">
      <t>キュウ</t>
    </rPh>
    <rPh sb="2" eb="4">
      <t>セコウ</t>
    </rPh>
    <rPh sb="4" eb="6">
      <t>カンリ</t>
    </rPh>
    <rPh sb="6" eb="8">
      <t>ギシ</t>
    </rPh>
    <rPh sb="8" eb="9">
      <t>マタ</t>
    </rPh>
    <rPh sb="10" eb="12">
      <t>カンリ</t>
    </rPh>
    <rPh sb="12" eb="15">
      <t>ギジュツシャ</t>
    </rPh>
    <phoneticPr fontId="4"/>
  </si>
  <si>
    <t>２級施工管理技士</t>
    <rPh sb="1" eb="2">
      <t>キュウ</t>
    </rPh>
    <rPh sb="2" eb="4">
      <t>セコウ</t>
    </rPh>
    <rPh sb="4" eb="6">
      <t>カンリ</t>
    </rPh>
    <rPh sb="6" eb="8">
      <t>ギシ</t>
    </rPh>
    <phoneticPr fontId="4"/>
  </si>
  <si>
    <t>イ　継続教育（ＣＰＤ）の取組状況の有無</t>
    <rPh sb="2" eb="4">
      <t>ケイゾク</t>
    </rPh>
    <rPh sb="4" eb="6">
      <t>キョウイク</t>
    </rPh>
    <rPh sb="12" eb="14">
      <t>トリクミ</t>
    </rPh>
    <rPh sb="14" eb="16">
      <t>ジョウキョウ</t>
    </rPh>
    <rPh sb="17" eb="19">
      <t>ウム</t>
    </rPh>
    <phoneticPr fontId="4"/>
  </si>
  <si>
    <t>　</t>
    <phoneticPr fontId="4"/>
  </si>
  <si>
    <t>継続教育の証明あり（各団体推奨単位以上取得）</t>
    <rPh sb="0" eb="2">
      <t>ケイゾク</t>
    </rPh>
    <rPh sb="2" eb="4">
      <t>キョウイク</t>
    </rPh>
    <rPh sb="5" eb="7">
      <t>ショウメイ</t>
    </rPh>
    <rPh sb="10" eb="11">
      <t>カク</t>
    </rPh>
    <rPh sb="11" eb="13">
      <t>ダンタイ</t>
    </rPh>
    <rPh sb="13" eb="15">
      <t>スイショウ</t>
    </rPh>
    <rPh sb="15" eb="17">
      <t>タンイ</t>
    </rPh>
    <rPh sb="17" eb="19">
      <t>イジョウ</t>
    </rPh>
    <rPh sb="19" eb="21">
      <t>シュトク</t>
    </rPh>
    <phoneticPr fontId="4"/>
  </si>
  <si>
    <t>継続教育の証明あり（各団体推奨単位１/２以上取得）</t>
    <rPh sb="0" eb="2">
      <t>ケイゾク</t>
    </rPh>
    <rPh sb="2" eb="4">
      <t>キョウイク</t>
    </rPh>
    <rPh sb="5" eb="7">
      <t>ショウメイ</t>
    </rPh>
    <rPh sb="10" eb="11">
      <t>カク</t>
    </rPh>
    <rPh sb="11" eb="13">
      <t>ダンタイ</t>
    </rPh>
    <rPh sb="13" eb="15">
      <t>スイショウ</t>
    </rPh>
    <rPh sb="15" eb="17">
      <t>タンイ</t>
    </rPh>
    <rPh sb="20" eb="22">
      <t>イジョウ</t>
    </rPh>
    <rPh sb="22" eb="24">
      <t>シュトク</t>
    </rPh>
    <phoneticPr fontId="4"/>
  </si>
  <si>
    <t>同種工事の施工経験の実績有</t>
    <rPh sb="5" eb="7">
      <t>セコウ</t>
    </rPh>
    <rPh sb="10" eb="12">
      <t>ジッセキ</t>
    </rPh>
    <phoneticPr fontId="4"/>
  </si>
  <si>
    <t>社会性</t>
    <rPh sb="0" eb="3">
      <t>シャカイセイ</t>
    </rPh>
    <phoneticPr fontId="4"/>
  </si>
  <si>
    <t>労働福祉</t>
    <rPh sb="0" eb="2">
      <t>ロウドウ</t>
    </rPh>
    <rPh sb="2" eb="4">
      <t>フクシ</t>
    </rPh>
    <phoneticPr fontId="4"/>
  </si>
  <si>
    <t>ウ　 障害者雇用の有無</t>
    <rPh sb="3" eb="6">
      <t>ショウガイシャ</t>
    </rPh>
    <rPh sb="6" eb="8">
      <t>コヨウ</t>
    </rPh>
    <rPh sb="9" eb="11">
      <t>ウム</t>
    </rPh>
    <phoneticPr fontId="4"/>
  </si>
  <si>
    <t>　</t>
    <phoneticPr fontId="4"/>
  </si>
  <si>
    <t>地域性</t>
    <rPh sb="0" eb="2">
      <t>チイキ</t>
    </rPh>
    <rPh sb="2" eb="3">
      <t>セイ</t>
    </rPh>
    <phoneticPr fontId="4"/>
  </si>
  <si>
    <t>地域貢献</t>
    <rPh sb="0" eb="2">
      <t>チイキ</t>
    </rPh>
    <rPh sb="2" eb="4">
      <t>コウケン</t>
    </rPh>
    <phoneticPr fontId="4"/>
  </si>
  <si>
    <t>ア　 多賀城市に本支店、営業所等の所在地の有無</t>
    <rPh sb="3" eb="6">
      <t>タガジョウ</t>
    </rPh>
    <rPh sb="6" eb="7">
      <t>シ</t>
    </rPh>
    <rPh sb="8" eb="11">
      <t>ホンシテン</t>
    </rPh>
    <rPh sb="12" eb="15">
      <t>エイギョウショ</t>
    </rPh>
    <rPh sb="15" eb="16">
      <t>トウ</t>
    </rPh>
    <rPh sb="17" eb="20">
      <t>ショザイチ</t>
    </rPh>
    <rPh sb="21" eb="23">
      <t>ウム</t>
    </rPh>
    <phoneticPr fontId="4"/>
  </si>
  <si>
    <t>指名登録申請書の確認</t>
    <rPh sb="0" eb="2">
      <t>シメイ</t>
    </rPh>
    <rPh sb="2" eb="4">
      <t>トウロク</t>
    </rPh>
    <rPh sb="4" eb="6">
      <t>シンセイ</t>
    </rPh>
    <rPh sb="6" eb="7">
      <t>ショ</t>
    </rPh>
    <rPh sb="8" eb="10">
      <t>カクニン</t>
    </rPh>
    <phoneticPr fontId="4"/>
  </si>
  <si>
    <t>本社あり</t>
    <rPh sb="0" eb="2">
      <t>ホンシャ</t>
    </rPh>
    <phoneticPr fontId="4"/>
  </si>
  <si>
    <t>支店、営業所等あり</t>
    <rPh sb="0" eb="2">
      <t>シテン</t>
    </rPh>
    <rPh sb="3" eb="6">
      <t>エイギョウショ</t>
    </rPh>
    <rPh sb="6" eb="7">
      <t>トウ</t>
    </rPh>
    <phoneticPr fontId="4"/>
  </si>
  <si>
    <t>イ　多賀城市との災害協定の有無</t>
    <rPh sb="2" eb="6">
      <t>タガジョウシ</t>
    </rPh>
    <phoneticPr fontId="4"/>
  </si>
  <si>
    <t>減点</t>
    <rPh sb="0" eb="2">
      <t>ゲンテン</t>
    </rPh>
    <phoneticPr fontId="4"/>
  </si>
  <si>
    <t>不誠実
な行為</t>
    <phoneticPr fontId="4"/>
  </si>
  <si>
    <t>ア　多賀城市から過去１年以内の指名停止の有無</t>
    <phoneticPr fontId="4"/>
  </si>
  <si>
    <t>自己申告及び指名停止状況の確認</t>
    <rPh sb="0" eb="2">
      <t>ジコ</t>
    </rPh>
    <rPh sb="2" eb="4">
      <t>シンコク</t>
    </rPh>
    <rPh sb="4" eb="5">
      <t>オヨ</t>
    </rPh>
    <rPh sb="6" eb="8">
      <t>シメイ</t>
    </rPh>
    <rPh sb="8" eb="10">
      <t>テイシ</t>
    </rPh>
    <rPh sb="10" eb="12">
      <t>ジョウキョウ</t>
    </rPh>
    <rPh sb="13" eb="15">
      <t>カクニン</t>
    </rPh>
    <phoneticPr fontId="4"/>
  </si>
  <si>
    <t>３月以内の指名停止回数１回につき１点減点</t>
    <rPh sb="1" eb="2">
      <t>ツキ</t>
    </rPh>
    <rPh sb="2" eb="4">
      <t>イナイ</t>
    </rPh>
    <phoneticPr fontId="4"/>
  </si>
  <si>
    <t>△1</t>
    <phoneticPr fontId="4"/>
  </si>
  <si>
    <t>３月を超え６月以内の指名停止回数１回につき２点減点</t>
    <rPh sb="3" eb="4">
      <t>コ</t>
    </rPh>
    <rPh sb="6" eb="7">
      <t>ツキ</t>
    </rPh>
    <phoneticPr fontId="4"/>
  </si>
  <si>
    <t>△2</t>
    <phoneticPr fontId="4"/>
  </si>
  <si>
    <t>６月を超える指名停止回数１回につき３点減点</t>
    <rPh sb="3" eb="4">
      <t>コ</t>
    </rPh>
    <phoneticPr fontId="4"/>
  </si>
  <si>
    <t>△3</t>
    <phoneticPr fontId="4"/>
  </si>
  <si>
    <t>合計</t>
    <rPh sb="0" eb="2">
      <t>ゴウケイ</t>
    </rPh>
    <phoneticPr fontId="4"/>
  </si>
  <si>
    <t>様式1</t>
    <rPh sb="0" eb="2">
      <t>ヨウシキ</t>
    </rPh>
    <phoneticPr fontId="4"/>
  </si>
  <si>
    <t>総合評価技術資料調書</t>
    <rPh sb="0" eb="2">
      <t>ソウゴウ</t>
    </rPh>
    <rPh sb="2" eb="4">
      <t>ヒョウカ</t>
    </rPh>
    <rPh sb="4" eb="6">
      <t>ギジュツ</t>
    </rPh>
    <rPh sb="6" eb="8">
      <t>シリョウ</t>
    </rPh>
    <rPh sb="8" eb="10">
      <t>チョウショ</t>
    </rPh>
    <phoneticPr fontId="4"/>
  </si>
  <si>
    <t>工事名</t>
    <rPh sb="0" eb="2">
      <t>コウジ</t>
    </rPh>
    <rPh sb="2" eb="3">
      <t>メイ</t>
    </rPh>
    <phoneticPr fontId="4"/>
  </si>
  <si>
    <t>：</t>
    <phoneticPr fontId="4"/>
  </si>
  <si>
    <t>工事の場所</t>
    <phoneticPr fontId="4"/>
  </si>
  <si>
    <t>会社名</t>
    <rPh sb="0" eb="2">
      <t>カイシャ</t>
    </rPh>
    <rPh sb="2" eb="3">
      <t>ナ</t>
    </rPh>
    <phoneticPr fontId="4"/>
  </si>
  <si>
    <t>入札者
記入欄</t>
    <rPh sb="0" eb="3">
      <t>ニュウサツシャ</t>
    </rPh>
    <rPh sb="4" eb="7">
      <t>キニュウラン</t>
    </rPh>
    <phoneticPr fontId="4"/>
  </si>
  <si>
    <t>発注者
採点欄</t>
    <rPh sb="0" eb="2">
      <t>ハッチュウ</t>
    </rPh>
    <rPh sb="2" eb="3">
      <t>シャ</t>
    </rPh>
    <rPh sb="4" eb="6">
      <t>サイテン</t>
    </rPh>
    <rPh sb="6" eb="7">
      <t>ラン</t>
    </rPh>
    <phoneticPr fontId="4"/>
  </si>
  <si>
    <t>最大５点</t>
    <rPh sb="0" eb="2">
      <t>サイダイ</t>
    </rPh>
    <rPh sb="3" eb="4">
      <t>テン</t>
    </rPh>
    <phoneticPr fontId="4"/>
  </si>
  <si>
    <t>最大４点</t>
    <rPh sb="0" eb="2">
      <t>サイダイ</t>
    </rPh>
    <rPh sb="3" eb="4">
      <t>テン</t>
    </rPh>
    <phoneticPr fontId="4"/>
  </si>
  <si>
    <t>最大６点</t>
    <rPh sb="0" eb="2">
      <t>サイダイ</t>
    </rPh>
    <rPh sb="3" eb="4">
      <t>テン</t>
    </rPh>
    <phoneticPr fontId="4"/>
  </si>
  <si>
    <t>最大20点</t>
    <rPh sb="0" eb="2">
      <t>サイダイ</t>
    </rPh>
    <rPh sb="4" eb="5">
      <t>テン</t>
    </rPh>
    <phoneticPr fontId="4"/>
  </si>
  <si>
    <t>備　考</t>
    <rPh sb="0" eb="1">
      <t>ソナエ</t>
    </rPh>
    <rPh sb="2" eb="3">
      <t>コウ</t>
    </rPh>
    <phoneticPr fontId="4"/>
  </si>
  <si>
    <t>価格以外の評価点は、入札参加者の自己申告により評価し、発注者が入札後に審査する。</t>
    <rPh sb="10" eb="12">
      <t>ニュウサツ</t>
    </rPh>
    <rPh sb="12" eb="14">
      <t>サンカ</t>
    </rPh>
    <rPh sb="14" eb="15">
      <t>シャ</t>
    </rPh>
    <rPh sb="31" eb="34">
      <t>ニュウサツゴ</t>
    </rPh>
    <phoneticPr fontId="4"/>
  </si>
  <si>
    <t>この総合評価技術資料調書の提出が無い者は失格とする。</t>
    <rPh sb="10" eb="12">
      <t>チョウショ</t>
    </rPh>
    <phoneticPr fontId="4"/>
  </si>
  <si>
    <t>価格以外の評価点は、入札参加者の申告を最大点とし、錯誤の取り扱いにより発注者が行う修正評価点は、減点措置のみとする。</t>
    <phoneticPr fontId="4"/>
  </si>
  <si>
    <t>虚偽の申告による応礼は失格とする。</t>
    <phoneticPr fontId="4"/>
  </si>
  <si>
    <t>虚偽の申告とは、入札参加者が有している実績以上の内容で申告をした場合で入札参加者が申告内容を証明できない場合とする。</t>
    <phoneticPr fontId="4"/>
  </si>
  <si>
    <t>錯誤の申告による応札①</t>
    <phoneticPr fontId="4"/>
  </si>
  <si>
    <t xml:space="preserve">入札参加者が有している実績以上の内容で申告をした場合で、入札参加者が申告内容が虚偽でないことを明確に証明できた場合は、錯誤による応札とし、最低点評価に修正する。  </t>
    <phoneticPr fontId="4"/>
  </si>
  <si>
    <t>錯誤の申告による応札②</t>
    <phoneticPr fontId="4"/>
  </si>
  <si>
    <t>入札参加者が有している実績以下の内容で申告をした場合は、錯誤による応札とし、申告内容どおりに評価する。</t>
    <phoneticPr fontId="4"/>
  </si>
  <si>
    <t>落札候補者となった場合、同種工事の施工実績調書（様式２）、配置予定の技術者に関する調書（様式３）及びその他総合評価技術資料調書の内容を確認できる資料等の写しを提出すること。
なお、当該書類を提出しない場合は失格とする。</t>
    <rPh sb="9" eb="11">
      <t>バアイ</t>
    </rPh>
    <phoneticPr fontId="4"/>
  </si>
  <si>
    <t>市町村</t>
  </si>
  <si>
    <t>様式2</t>
    <rPh sb="0" eb="2">
      <t>ヨウシキ</t>
    </rPh>
    <phoneticPr fontId="4"/>
  </si>
  <si>
    <t xml:space="preserve"> 同種工事の施工実績調書</t>
    <phoneticPr fontId="4"/>
  </si>
  <si>
    <t>工  事  名</t>
    <rPh sb="0" eb="1">
      <t>コウ</t>
    </rPh>
    <rPh sb="3" eb="4">
      <t>コト</t>
    </rPh>
    <rPh sb="6" eb="7">
      <t>メイ</t>
    </rPh>
    <phoneticPr fontId="4"/>
  </si>
  <si>
    <t>発  注  者</t>
    <rPh sb="0" eb="1">
      <t>ハツ</t>
    </rPh>
    <rPh sb="3" eb="4">
      <t>チュウ</t>
    </rPh>
    <rPh sb="6" eb="7">
      <t>シャ</t>
    </rPh>
    <phoneticPr fontId="4"/>
  </si>
  <si>
    <t>施工場所</t>
    <rPh sb="0" eb="2">
      <t>セコウ</t>
    </rPh>
    <rPh sb="2" eb="4">
      <t>バショ</t>
    </rPh>
    <phoneticPr fontId="4"/>
  </si>
  <si>
    <t>契約金額</t>
    <rPh sb="0" eb="3">
      <t>ケイヤクキン</t>
    </rPh>
    <rPh sb="3" eb="4">
      <t>ガク</t>
    </rPh>
    <phoneticPr fontId="4"/>
  </si>
  <si>
    <t>工          期</t>
    <rPh sb="0" eb="1">
      <t>コウ</t>
    </rPh>
    <rPh sb="11" eb="12">
      <t>キ</t>
    </rPh>
    <phoneticPr fontId="4"/>
  </si>
  <si>
    <t>年　　　月　　　日</t>
    <rPh sb="0" eb="1">
      <t>トシ</t>
    </rPh>
    <rPh sb="4" eb="5">
      <t>ツキ</t>
    </rPh>
    <rPh sb="8" eb="9">
      <t>ヒ</t>
    </rPh>
    <phoneticPr fontId="4"/>
  </si>
  <si>
    <t>から</t>
    <phoneticPr fontId="4"/>
  </si>
  <si>
    <t>受注形態</t>
    <rPh sb="0" eb="2">
      <t>ジュチュウ</t>
    </rPh>
    <rPh sb="2" eb="4">
      <t>ケイタイ</t>
    </rPh>
    <phoneticPr fontId="4"/>
  </si>
  <si>
    <t>単体・共同企業体（ 構成員と出資比率）</t>
    <phoneticPr fontId="4"/>
  </si>
  <si>
    <t>（○で囲むこと）</t>
    <rPh sb="3" eb="4">
      <t>カコ</t>
    </rPh>
    <phoneticPr fontId="4"/>
  </si>
  <si>
    <t>工事内容</t>
    <rPh sb="0" eb="2">
      <t>コウジ</t>
    </rPh>
    <rPh sb="2" eb="4">
      <t>ナイヨウ</t>
    </rPh>
    <phoneticPr fontId="4"/>
  </si>
  <si>
    <t>注１　契約書の写し又は施工実績証明書を添付すること。</t>
    <phoneticPr fontId="4"/>
  </si>
  <si>
    <t>注２　共同企業体の場合は、出資比率が構成員中最大の場合の工事のみ記載すること。</t>
    <phoneticPr fontId="4"/>
  </si>
  <si>
    <t>　　　 なお、共同企業体の出資比率が記載された契約書の写しを添付すること。</t>
    <phoneticPr fontId="4"/>
  </si>
  <si>
    <t>注３　公告において明示した資格があると判断できる必要最小限の具体的項目を記入すること。</t>
    <phoneticPr fontId="4"/>
  </si>
  <si>
    <t>注５　工事内容は、「構造形式」「規格・寸法」「使用機材・数量」「設計条件」等を必ず記入すること。</t>
    <phoneticPr fontId="4"/>
  </si>
  <si>
    <t>様式3</t>
    <rPh sb="0" eb="2">
      <t>ヨウシキ</t>
    </rPh>
    <phoneticPr fontId="4"/>
  </si>
  <si>
    <t xml:space="preserve"> 配置予定の技術者に関する調書</t>
    <phoneticPr fontId="4"/>
  </si>
  <si>
    <t>配置予定の主任・（ 監理） 技術者氏名</t>
    <phoneticPr fontId="4"/>
  </si>
  <si>
    <t>年　　　月　　　日生</t>
    <phoneticPr fontId="4"/>
  </si>
  <si>
    <t>（　　歳）</t>
    <phoneticPr fontId="4"/>
  </si>
  <si>
    <t>資格・免許名称</t>
    <phoneticPr fontId="4"/>
  </si>
  <si>
    <t>資格・免許の種類</t>
    <rPh sb="6" eb="8">
      <t>シュルイ</t>
    </rPh>
    <phoneticPr fontId="4"/>
  </si>
  <si>
    <t>監理技術者資格</t>
    <phoneticPr fontId="4"/>
  </si>
  <si>
    <t>名称</t>
    <phoneticPr fontId="4"/>
  </si>
  <si>
    <t>交付番号</t>
    <phoneticPr fontId="4"/>
  </si>
  <si>
    <t>登録番号</t>
    <phoneticPr fontId="4"/>
  </si>
  <si>
    <t>取得年月日</t>
    <phoneticPr fontId="4"/>
  </si>
  <si>
    <t>年　　　月　　　日</t>
    <phoneticPr fontId="4"/>
  </si>
  <si>
    <t>同種工事の概要</t>
    <rPh sb="0" eb="2">
      <t>ドウシュ</t>
    </rPh>
    <rPh sb="2" eb="4">
      <t>コウジ</t>
    </rPh>
    <rPh sb="5" eb="7">
      <t>ガイヨウ</t>
    </rPh>
    <phoneticPr fontId="4"/>
  </si>
  <si>
    <t>従事役職</t>
    <rPh sb="0" eb="2">
      <t>ジュウジ</t>
    </rPh>
    <rPh sb="2" eb="4">
      <t>ヤクショク</t>
    </rPh>
    <phoneticPr fontId="4"/>
  </si>
  <si>
    <t>現場代理人・主任（監理）技術者</t>
    <phoneticPr fontId="4"/>
  </si>
  <si>
    <t>注１　契約書の写し又は施工実績証明書を添付すること。</t>
    <phoneticPr fontId="4"/>
  </si>
  <si>
    <t>注２　公告において明示した資格があることを判断できる必要最低限を明確に記載すること。</t>
    <phoneticPr fontId="4"/>
  </si>
  <si>
    <t>注３　建設工事に係る資格免許の写しを添付すること。</t>
    <phoneticPr fontId="4"/>
  </si>
  <si>
    <t>ア　建設業退職金共済制度導入の有無</t>
    <rPh sb="2" eb="5">
      <t>ケンセツギョウ</t>
    </rPh>
    <rPh sb="5" eb="7">
      <t>タイショク</t>
    </rPh>
    <rPh sb="7" eb="8">
      <t>キン</t>
    </rPh>
    <rPh sb="8" eb="10">
      <t>キョウサイ</t>
    </rPh>
    <rPh sb="10" eb="12">
      <t>セイド</t>
    </rPh>
    <rPh sb="12" eb="14">
      <t>ドウニュウ</t>
    </rPh>
    <rPh sb="15" eb="17">
      <t>ウム</t>
    </rPh>
    <phoneticPr fontId="4"/>
  </si>
  <si>
    <t>イ　退職一時金制度又は企業年金制度導入の有無</t>
    <rPh sb="11" eb="13">
      <t>キギョウ</t>
    </rPh>
    <rPh sb="13" eb="15">
      <t>ネンキン</t>
    </rPh>
    <rPh sb="15" eb="17">
      <t>セイド</t>
    </rPh>
    <rPh sb="17" eb="19">
      <t>ドウニュウ</t>
    </rPh>
    <rPh sb="20" eb="22">
      <t>ウム</t>
    </rPh>
    <phoneticPr fontId="4"/>
  </si>
  <si>
    <t>建設業退職金共済制度導入済み</t>
    <rPh sb="10" eb="12">
      <t>ドウニュウ</t>
    </rPh>
    <rPh sb="12" eb="13">
      <t>ズ</t>
    </rPh>
    <phoneticPr fontId="4"/>
  </si>
  <si>
    <t>退職一時金制度又は企業年金制度導入済み</t>
    <rPh sb="9" eb="11">
      <t>キギョウ</t>
    </rPh>
    <rPh sb="11" eb="13">
      <t>ネンキン</t>
    </rPh>
    <rPh sb="13" eb="15">
      <t>セイド</t>
    </rPh>
    <rPh sb="15" eb="17">
      <t>ドウニュウ</t>
    </rPh>
    <rPh sb="17" eb="18">
      <t>ズ</t>
    </rPh>
    <phoneticPr fontId="4"/>
  </si>
  <si>
    <t>災害協定あり</t>
    <rPh sb="0" eb="2">
      <t>サイガイ</t>
    </rPh>
    <rPh sb="2" eb="4">
      <t>キョウテイ</t>
    </rPh>
    <phoneticPr fontId="4"/>
  </si>
  <si>
    <t>(2)　「表彰実績あり（他工事）」の条件</t>
    <rPh sb="5" eb="7">
      <t>ヒョウショウ</t>
    </rPh>
    <rPh sb="7" eb="9">
      <t>ジッセキ</t>
    </rPh>
    <rPh sb="12" eb="13">
      <t>タ</t>
    </rPh>
    <rPh sb="13" eb="15">
      <t>コウジ</t>
    </rPh>
    <rPh sb="18" eb="20">
      <t>ジョウケン</t>
    </rPh>
    <phoneticPr fontId="4"/>
  </si>
  <si>
    <t>(1)　同種工事の条件</t>
    <rPh sb="4" eb="6">
      <t>ドウシュ</t>
    </rPh>
    <rPh sb="6" eb="8">
      <t>コウジ</t>
    </rPh>
    <rPh sb="9" eb="11">
      <t>ジョウケン</t>
    </rPh>
    <phoneticPr fontId="4"/>
  </si>
  <si>
    <t>雇用率が法定雇用率未満で雇用あり</t>
    <rPh sb="0" eb="3">
      <t>コヨウリツ</t>
    </rPh>
    <rPh sb="4" eb="6">
      <t>ホウテイ</t>
    </rPh>
    <rPh sb="6" eb="8">
      <t>コヨウ</t>
    </rPh>
    <rPh sb="8" eb="9">
      <t>リツ</t>
    </rPh>
    <rPh sb="9" eb="11">
      <t>ミマン</t>
    </rPh>
    <rPh sb="12" eb="14">
      <t>コヨウ</t>
    </rPh>
    <phoneticPr fontId="4"/>
  </si>
  <si>
    <t>雇用率が法定雇用率以上で雇用あり</t>
    <rPh sb="0" eb="3">
      <t>コヨウリツ</t>
    </rPh>
    <rPh sb="4" eb="6">
      <t>ホウテイ</t>
    </rPh>
    <rPh sb="6" eb="8">
      <t>コヨウ</t>
    </rPh>
    <rPh sb="8" eb="9">
      <t>リツ</t>
    </rPh>
    <rPh sb="9" eb="11">
      <t>イジョウ</t>
    </rPh>
    <rPh sb="12" eb="14">
      <t>コヨウ</t>
    </rPh>
    <phoneticPr fontId="4"/>
  </si>
  <si>
    <t>契約書及び仕様書の写し</t>
    <rPh sb="0" eb="3">
      <t>ケイヤクショ</t>
    </rPh>
    <rPh sb="3" eb="4">
      <t>オヨ</t>
    </rPh>
    <rPh sb="5" eb="8">
      <t>シヨウショ</t>
    </rPh>
    <rPh sb="9" eb="10">
      <t>ウツ</t>
    </rPh>
    <phoneticPr fontId="4"/>
  </si>
  <si>
    <t>賞状の写し及び表彰された工事契約書並びに仕様書の写し</t>
    <phoneticPr fontId="4"/>
  </si>
  <si>
    <t>認証取得を証明する書類の写し</t>
    <rPh sb="0" eb="2">
      <t>ニンショウ</t>
    </rPh>
    <rPh sb="2" eb="4">
      <t>シュトク</t>
    </rPh>
    <rPh sb="5" eb="7">
      <t>ショウメイ</t>
    </rPh>
    <rPh sb="9" eb="10">
      <t>ショ</t>
    </rPh>
    <rPh sb="10" eb="11">
      <t>ルイ</t>
    </rPh>
    <rPh sb="12" eb="13">
      <t>ウツ</t>
    </rPh>
    <phoneticPr fontId="4"/>
  </si>
  <si>
    <t>技術者資格者証等の写し</t>
    <rPh sb="0" eb="2">
      <t>ギジュツ</t>
    </rPh>
    <rPh sb="2" eb="3">
      <t>シャ</t>
    </rPh>
    <rPh sb="3" eb="6">
      <t>シカクシャ</t>
    </rPh>
    <rPh sb="6" eb="7">
      <t>ショウ</t>
    </rPh>
    <rPh sb="7" eb="8">
      <t>トウ</t>
    </rPh>
    <rPh sb="9" eb="10">
      <t>ウツ</t>
    </rPh>
    <phoneticPr fontId="4"/>
  </si>
  <si>
    <t>受講証明書の写し</t>
    <rPh sb="0" eb="2">
      <t>ジュコウ</t>
    </rPh>
    <rPh sb="2" eb="5">
      <t>ショウメイショ</t>
    </rPh>
    <rPh sb="6" eb="7">
      <t>ウツ</t>
    </rPh>
    <phoneticPr fontId="4"/>
  </si>
  <si>
    <t>契約書、現場代理人等通知書及び仕様書等の写し</t>
    <rPh sb="0" eb="3">
      <t>ケイヤクショ</t>
    </rPh>
    <rPh sb="4" eb="6">
      <t>ゲンバ</t>
    </rPh>
    <rPh sb="6" eb="9">
      <t>ダイリニン</t>
    </rPh>
    <rPh sb="9" eb="10">
      <t>トウ</t>
    </rPh>
    <rPh sb="10" eb="12">
      <t>ツウチ</t>
    </rPh>
    <rPh sb="12" eb="13">
      <t>ショ</t>
    </rPh>
    <rPh sb="13" eb="14">
      <t>オヨ</t>
    </rPh>
    <rPh sb="15" eb="18">
      <t>シヨウショ</t>
    </rPh>
    <rPh sb="18" eb="19">
      <t>トウ</t>
    </rPh>
    <rPh sb="20" eb="21">
      <t>ウツ</t>
    </rPh>
    <phoneticPr fontId="4"/>
  </si>
  <si>
    <t>経審等の写し</t>
    <rPh sb="0" eb="1">
      <t>ケイ</t>
    </rPh>
    <rPh sb="1" eb="2">
      <t>シン</t>
    </rPh>
    <rPh sb="2" eb="3">
      <t>トウ</t>
    </rPh>
    <rPh sb="4" eb="5">
      <t>ウツ</t>
    </rPh>
    <phoneticPr fontId="4"/>
  </si>
  <si>
    <t>雇用証明書及び障害者認定書の写し</t>
    <rPh sb="0" eb="2">
      <t>コヨウ</t>
    </rPh>
    <rPh sb="2" eb="5">
      <t>ショウメイショ</t>
    </rPh>
    <rPh sb="5" eb="6">
      <t>オヨ</t>
    </rPh>
    <rPh sb="7" eb="10">
      <t>ショウガイシャ</t>
    </rPh>
    <rPh sb="10" eb="13">
      <t>ニンテイショ</t>
    </rPh>
    <rPh sb="14" eb="15">
      <t>ウツ</t>
    </rPh>
    <phoneticPr fontId="4"/>
  </si>
  <si>
    <t>災害協定書の写し・証明書等</t>
    <rPh sb="0" eb="2">
      <t>サイガイ</t>
    </rPh>
    <rPh sb="2" eb="5">
      <t>キョウテイショ</t>
    </rPh>
    <rPh sb="6" eb="7">
      <t>ウツ</t>
    </rPh>
    <rPh sb="9" eb="11">
      <t>ショウメイ</t>
    </rPh>
    <rPh sb="11" eb="12">
      <t>ショ</t>
    </rPh>
    <rPh sb="12" eb="13">
      <t>トウ</t>
    </rPh>
    <phoneticPr fontId="4"/>
  </si>
  <si>
    <t>ア　過去の工事実績（平成２７年４月１日以降）</t>
    <rPh sb="2" eb="4">
      <t>カコ</t>
    </rPh>
    <rPh sb="5" eb="7">
      <t>コウジ</t>
    </rPh>
    <rPh sb="7" eb="9">
      <t>ジッセキ</t>
    </rPh>
    <rPh sb="10" eb="12">
      <t>ヘイセイ</t>
    </rPh>
    <rPh sb="16" eb="17">
      <t>ガツ</t>
    </rPh>
    <rPh sb="18" eb="19">
      <t>ヒ</t>
    </rPh>
    <rPh sb="19" eb="21">
      <t>イコウ</t>
    </rPh>
    <phoneticPr fontId="4"/>
  </si>
  <si>
    <t>イ　公共機関からの優良工事表彰の有無（平成２７年４月１日以降）</t>
    <rPh sb="2" eb="4">
      <t>コウキョウ</t>
    </rPh>
    <rPh sb="4" eb="6">
      <t>キカン</t>
    </rPh>
    <rPh sb="9" eb="11">
      <t>ユウリョウ</t>
    </rPh>
    <rPh sb="11" eb="13">
      <t>コウジ</t>
    </rPh>
    <rPh sb="13" eb="15">
      <t>ヒョウショウ</t>
    </rPh>
    <rPh sb="16" eb="18">
      <t>ウム</t>
    </rPh>
    <phoneticPr fontId="4"/>
  </si>
  <si>
    <t>ウ　主任技術者の施工経験の有無（平成２７年４月１日以降）</t>
    <rPh sb="2" eb="4">
      <t>シュニン</t>
    </rPh>
    <rPh sb="4" eb="7">
      <t>ギジュツシャ</t>
    </rPh>
    <rPh sb="8" eb="10">
      <t>セコウ</t>
    </rPh>
    <rPh sb="10" eb="12">
      <t>ケイケン</t>
    </rPh>
    <rPh sb="13" eb="15">
      <t>ウム</t>
    </rPh>
    <phoneticPr fontId="4"/>
  </si>
  <si>
    <t>注４　施工実績は、平成２７年４月１日以降に完成した工事のうち１件のみ記入すること。</t>
  </si>
  <si>
    <t>令和７年度中央公園（第３工区）施設整備工事</t>
    <rPh sb="0" eb="2">
      <t>レイワ</t>
    </rPh>
    <rPh sb="3" eb="5">
      <t>ネンド</t>
    </rPh>
    <phoneticPr fontId="4"/>
  </si>
  <si>
    <t>多賀城市浮島字矢中地内</t>
    <rPh sb="0" eb="3">
      <t>タガジョウ</t>
    </rPh>
    <rPh sb="3" eb="4">
      <t>シ</t>
    </rPh>
    <rPh sb="4" eb="6">
      <t>ウキシマ</t>
    </rPh>
    <rPh sb="6" eb="7">
      <t>アザ</t>
    </rPh>
    <rPh sb="7" eb="8">
      <t>ヤ</t>
    </rPh>
    <rPh sb="8" eb="9">
      <t>ナカ</t>
    </rPh>
    <rPh sb="9" eb="10">
      <t>チ</t>
    </rPh>
    <rPh sb="10" eb="11">
      <t>ナイ</t>
    </rPh>
    <phoneticPr fontId="4"/>
  </si>
  <si>
    <t>　土木一式工事での受賞実績を対象とする。</t>
    <rPh sb="1" eb="3">
      <t>ドボク</t>
    </rPh>
    <rPh sb="3" eb="5">
      <t>イッシキ</t>
    </rPh>
    <rPh sb="5" eb="7">
      <t>コウジ</t>
    </rPh>
    <phoneticPr fontId="4"/>
  </si>
  <si>
    <t>　平成２７年４月１日以降に国又は地方公共団体が発注した整備面積が0.8ha以上の都市公園の整備工事を元請として施工した実績を有すること（建設共同企業体の場合は、出資比率が構成員中最大の場合の工事のみと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</si>
</sst>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 &quot;#,##0.0"/>
  </numFmts>
  <fonts count="12" x14ac:knownFonts="1">
    <font>
      <sz val="12"/>
      <name val="ＭＳ 明朝"/>
      <family val="1"/>
      <charset val="128"/>
    </font>
    <font>
      <sz val="12"/>
      <name val="ＭＳ 明朝"/>
      <family val="1"/>
      <charset val="128"/>
    </font>
    <font>
      <sz val="11"/>
      <name val="ＭＳ Ｐゴシック"/>
      <family val="3"/>
      <charset val="128"/>
    </font>
    <font>
      <sz val="14"/>
      <name val="ＭＳ 明朝"/>
      <family val="1"/>
      <charset val="128"/>
    </font>
    <font>
      <sz val="6"/>
      <name val="ＭＳ Ｐゴシック"/>
      <family val="3"/>
      <charset val="128"/>
    </font>
    <font>
      <sz val="11"/>
      <name val="ＭＳ Ｐ明朝"/>
      <family val="1"/>
      <charset val="128"/>
    </font>
    <font>
      <b/>
      <sz val="11"/>
      <name val="ＭＳ Ｐ明朝"/>
      <family val="1"/>
      <charset val="128"/>
    </font>
    <font>
      <b/>
      <sz val="11"/>
      <name val="ＭＳ Ｐゴシック"/>
      <family val="3"/>
      <charset val="128"/>
    </font>
    <font>
      <b/>
      <sz val="12"/>
      <name val="ＭＳ 明朝"/>
      <family val="1"/>
      <charset val="128"/>
    </font>
    <font>
      <b/>
      <sz val="12"/>
      <name val="ＭＳ Ｐ明朝"/>
      <family val="1"/>
      <charset val="128"/>
    </font>
    <font>
      <b/>
      <sz val="12"/>
      <name val="ＭＳ Ｐゴシック"/>
      <family val="3"/>
      <charset val="128"/>
    </font>
    <font>
      <b/>
      <sz val="11"/>
      <color rgb="FFFF0000"/>
      <name val="ＭＳ Ｐ明朝"/>
      <family val="1"/>
      <charset val="128"/>
    </font>
  </fonts>
  <fills count="4">
    <fill>
      <patternFill patternType="none"/>
    </fill>
    <fill>
      <patternFill patternType="gray125"/>
    </fill>
    <fill>
      <patternFill patternType="solid">
        <fgColor indexed="44"/>
        <bgColor indexed="64"/>
      </patternFill>
    </fill>
    <fill>
      <patternFill patternType="solid">
        <fgColor indexed="41"/>
        <bgColor indexed="64"/>
      </patternFill>
    </fill>
  </fills>
  <borders count="53">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3">
    <xf numFmtId="0" fontId="0" fillId="0" borderId="0">
      <alignment vertical="center"/>
    </xf>
    <xf numFmtId="0" fontId="2" fillId="0" borderId="0">
      <alignment vertical="center"/>
    </xf>
    <xf numFmtId="0" fontId="3" fillId="0" borderId="0"/>
  </cellStyleXfs>
  <cellXfs count="227">
    <xf numFmtId="0" fontId="0" fillId="0" borderId="0" xfId="0">
      <alignment vertical="center"/>
    </xf>
    <xf numFmtId="0" fontId="1" fillId="0" borderId="0" xfId="1" applyFont="1" applyAlignment="1">
      <alignment vertical="center"/>
    </xf>
    <xf numFmtId="0" fontId="5" fillId="0" borderId="0" xfId="1" applyFont="1" applyAlignment="1">
      <alignment vertical="center"/>
    </xf>
    <xf numFmtId="0" fontId="6" fillId="2" borderId="1" xfId="1" applyFont="1" applyFill="1" applyBorder="1" applyAlignment="1">
      <alignment horizontal="center" vertical="center" shrinkToFit="1"/>
    </xf>
    <xf numFmtId="0" fontId="6" fillId="2" borderId="2" xfId="1" applyFont="1" applyFill="1" applyBorder="1" applyAlignment="1">
      <alignment horizontal="distributed" vertical="center" justifyLastLine="1"/>
    </xf>
    <xf numFmtId="0" fontId="5" fillId="3" borderId="3" xfId="1" applyFont="1" applyFill="1" applyBorder="1" applyAlignment="1">
      <alignment horizontal="center" vertical="center"/>
    </xf>
    <xf numFmtId="0" fontId="5" fillId="3" borderId="4" xfId="1" applyFont="1" applyFill="1" applyBorder="1" applyAlignment="1">
      <alignment horizontal="center" vertical="center" wrapText="1"/>
    </xf>
    <xf numFmtId="0" fontId="5" fillId="0" borderId="5" xfId="1" applyFont="1" applyBorder="1" applyAlignment="1">
      <alignment vertical="center" shrinkToFit="1"/>
    </xf>
    <xf numFmtId="0" fontId="5" fillId="0" borderId="6" xfId="1" applyFont="1" applyBorder="1" applyAlignment="1">
      <alignment horizontal="center" vertical="center"/>
    </xf>
    <xf numFmtId="0" fontId="5" fillId="3" borderId="7" xfId="1" applyFont="1" applyFill="1" applyBorder="1" applyAlignment="1">
      <alignment horizontal="center" vertical="center"/>
    </xf>
    <xf numFmtId="0" fontId="2" fillId="3" borderId="8" xfId="1" applyFill="1" applyBorder="1" applyAlignment="1">
      <alignment horizontal="center" vertical="center" wrapText="1"/>
    </xf>
    <xf numFmtId="0" fontId="5" fillId="0" borderId="5" xfId="1" applyFont="1" applyBorder="1" applyAlignment="1">
      <alignment horizontal="center" vertical="center"/>
    </xf>
    <xf numFmtId="0" fontId="2" fillId="3" borderId="4" xfId="1" applyFill="1" applyBorder="1" applyAlignment="1">
      <alignment horizontal="center" vertical="center" wrapText="1"/>
    </xf>
    <xf numFmtId="0" fontId="5" fillId="0" borderId="5" xfId="1" applyFont="1" applyFill="1" applyBorder="1" applyAlignment="1">
      <alignment vertical="center" wrapText="1" shrinkToFit="1"/>
    </xf>
    <xf numFmtId="0" fontId="5" fillId="2" borderId="9" xfId="1" applyFont="1" applyFill="1" applyBorder="1" applyAlignment="1">
      <alignment horizontal="center" vertical="center"/>
    </xf>
    <xf numFmtId="0" fontId="5" fillId="0" borderId="10" xfId="1" applyFont="1" applyBorder="1" applyAlignment="1">
      <alignment vertical="center" wrapText="1"/>
    </xf>
    <xf numFmtId="0" fontId="5" fillId="3" borderId="3" xfId="1" applyFont="1" applyFill="1" applyBorder="1" applyAlignment="1">
      <alignment vertical="center" wrapText="1"/>
    </xf>
    <xf numFmtId="0" fontId="5" fillId="0" borderId="11" xfId="1" applyFont="1" applyBorder="1" applyAlignment="1">
      <alignment vertical="center" shrinkToFit="1"/>
    </xf>
    <xf numFmtId="0" fontId="5" fillId="3" borderId="7" xfId="1" applyFont="1" applyFill="1" applyBorder="1" applyAlignment="1">
      <alignment vertical="center"/>
    </xf>
    <xf numFmtId="0" fontId="5" fillId="3" borderId="12" xfId="1" applyFont="1" applyFill="1" applyBorder="1" applyAlignment="1">
      <alignment horizontal="center" vertical="center"/>
    </xf>
    <xf numFmtId="0" fontId="5" fillId="3" borderId="4" xfId="1" applyFont="1" applyFill="1" applyBorder="1" applyAlignment="1">
      <alignment horizontal="center" vertical="center"/>
    </xf>
    <xf numFmtId="0" fontId="5" fillId="3" borderId="11" xfId="1" applyFont="1" applyFill="1" applyBorder="1" applyAlignment="1">
      <alignment horizontal="center" vertical="center"/>
    </xf>
    <xf numFmtId="0" fontId="5" fillId="3" borderId="11" xfId="1" applyFont="1" applyFill="1" applyBorder="1" applyAlignment="1">
      <alignment vertical="center"/>
    </xf>
    <xf numFmtId="0" fontId="5" fillId="3" borderId="8" xfId="1" applyFont="1" applyFill="1" applyBorder="1" applyAlignment="1">
      <alignment horizontal="center" vertical="center"/>
    </xf>
    <xf numFmtId="0" fontId="5" fillId="3" borderId="3" xfId="1" applyFont="1" applyFill="1" applyBorder="1" applyAlignment="1">
      <alignment vertical="center"/>
    </xf>
    <xf numFmtId="0" fontId="5" fillId="3" borderId="8" xfId="1" applyFont="1" applyFill="1" applyBorder="1" applyAlignment="1">
      <alignment horizontal="center" vertical="center" wrapText="1"/>
    </xf>
    <xf numFmtId="0" fontId="5" fillId="3" borderId="13" xfId="1" applyFont="1" applyFill="1" applyBorder="1" applyAlignment="1">
      <alignment vertical="center"/>
    </xf>
    <xf numFmtId="0" fontId="5" fillId="0" borderId="6" xfId="1" applyFont="1" applyBorder="1" applyAlignment="1">
      <alignment vertical="center" shrinkToFit="1"/>
    </xf>
    <xf numFmtId="0" fontId="5" fillId="3" borderId="8" xfId="1" applyFont="1" applyFill="1" applyBorder="1" applyAlignment="1">
      <alignment vertical="center"/>
    </xf>
    <xf numFmtId="0" fontId="5" fillId="2" borderId="1" xfId="1" applyFont="1" applyFill="1" applyBorder="1" applyAlignment="1">
      <alignment horizontal="center" vertical="center"/>
    </xf>
    <xf numFmtId="0" fontId="5" fillId="0" borderId="14" xfId="1" applyFont="1" applyBorder="1" applyAlignment="1">
      <alignment vertical="center"/>
    </xf>
    <xf numFmtId="0" fontId="5" fillId="0" borderId="0" xfId="1" applyFont="1" applyBorder="1" applyAlignment="1">
      <alignment vertical="center"/>
    </xf>
    <xf numFmtId="0" fontId="6" fillId="0" borderId="0" xfId="1" applyFont="1" applyAlignment="1">
      <alignment vertical="center"/>
    </xf>
    <xf numFmtId="0" fontId="8" fillId="0" borderId="0" xfId="1" applyFont="1" applyAlignment="1">
      <alignment horizontal="center" vertical="center"/>
    </xf>
    <xf numFmtId="0" fontId="5" fillId="0" borderId="0" xfId="1" applyFont="1" applyAlignment="1">
      <alignment horizontal="distributed" vertical="center"/>
    </xf>
    <xf numFmtId="0" fontId="2" fillId="0" borderId="0" xfId="1" applyAlignment="1">
      <alignment horizontal="center" vertical="center"/>
    </xf>
    <xf numFmtId="0" fontId="5" fillId="0" borderId="0" xfId="1" applyFont="1" applyAlignment="1">
      <alignment horizontal="center" vertical="center" shrinkToFit="1"/>
    </xf>
    <xf numFmtId="0" fontId="5" fillId="0" borderId="0" xfId="1" applyFont="1" applyAlignment="1">
      <alignment horizontal="center" vertical="center"/>
    </xf>
    <xf numFmtId="0" fontId="2" fillId="0" borderId="0" xfId="1" applyAlignment="1">
      <alignment vertical="center"/>
    </xf>
    <xf numFmtId="0" fontId="6" fillId="2" borderId="15" xfId="1" applyFont="1" applyFill="1" applyBorder="1" applyAlignment="1">
      <alignment horizontal="center" vertical="center" wrapText="1" shrinkToFit="1"/>
    </xf>
    <xf numFmtId="0" fontId="6" fillId="2" borderId="2" xfId="1" applyFont="1" applyFill="1" applyBorder="1" applyAlignment="1">
      <alignment horizontal="distributed" vertical="center" wrapText="1" justifyLastLine="1"/>
    </xf>
    <xf numFmtId="0" fontId="5" fillId="0" borderId="0" xfId="1" applyFont="1" applyAlignment="1">
      <alignment horizontal="center" vertical="top"/>
    </xf>
    <xf numFmtId="0" fontId="5" fillId="0" borderId="0" xfId="1" applyFont="1" applyAlignment="1">
      <alignment vertical="top" wrapText="1"/>
    </xf>
    <xf numFmtId="0" fontId="1" fillId="0" borderId="0" xfId="1" applyFont="1" applyAlignment="1">
      <alignment vertical="center" shrinkToFit="1"/>
    </xf>
    <xf numFmtId="0" fontId="5" fillId="0" borderId="11" xfId="1" applyFont="1" applyBorder="1" applyAlignment="1">
      <alignment vertical="center"/>
    </xf>
    <xf numFmtId="0" fontId="5" fillId="0" borderId="7" xfId="1" applyFont="1" applyBorder="1" applyAlignment="1">
      <alignment vertical="center"/>
    </xf>
    <xf numFmtId="0" fontId="5" fillId="0" borderId="16" xfId="1" applyFont="1" applyBorder="1" applyAlignment="1">
      <alignment vertical="center"/>
    </xf>
    <xf numFmtId="0" fontId="5" fillId="0" borderId="7" xfId="1" applyFont="1" applyBorder="1" applyAlignment="1">
      <alignment horizontal="right" vertical="center"/>
    </xf>
    <xf numFmtId="0" fontId="5" fillId="0" borderId="7" xfId="1" applyFont="1" applyBorder="1" applyAlignment="1">
      <alignment horizontal="center" vertical="center"/>
    </xf>
    <xf numFmtId="0" fontId="5" fillId="0" borderId="17" xfId="1" applyFont="1" applyBorder="1" applyAlignment="1">
      <alignment vertical="center"/>
    </xf>
    <xf numFmtId="0" fontId="5" fillId="0" borderId="18" xfId="1" applyFont="1" applyBorder="1" applyAlignment="1">
      <alignment vertic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xf>
    <xf numFmtId="0" fontId="5" fillId="0" borderId="13" xfId="1" applyFont="1" applyBorder="1" applyAlignment="1">
      <alignment vertical="center"/>
    </xf>
    <xf numFmtId="0" fontId="5" fillId="0" borderId="22" xfId="1" applyFont="1" applyBorder="1" applyAlignment="1">
      <alignment vertical="center"/>
    </xf>
    <xf numFmtId="0" fontId="5" fillId="0" borderId="0" xfId="1" applyFont="1" applyFill="1" applyAlignment="1">
      <alignment horizontal="distributed" vertical="center"/>
    </xf>
    <xf numFmtId="0" fontId="2" fillId="0" borderId="0" xfId="1" applyFill="1" applyAlignment="1">
      <alignment horizontal="center" vertical="center"/>
    </xf>
    <xf numFmtId="0" fontId="5" fillId="0" borderId="0" xfId="1" applyFont="1" applyFill="1" applyAlignment="1">
      <alignment horizontal="center" vertical="center" shrinkToFit="1"/>
    </xf>
    <xf numFmtId="0" fontId="5" fillId="0" borderId="22" xfId="1" applyFont="1" applyBorder="1" applyAlignment="1">
      <alignment horizontal="right" vertical="center"/>
    </xf>
    <xf numFmtId="0" fontId="5" fillId="0" borderId="20" xfId="1" applyFont="1" applyBorder="1" applyAlignment="1">
      <alignment horizontal="distributed" vertical="center"/>
    </xf>
    <xf numFmtId="0" fontId="5" fillId="0" borderId="11" xfId="1" applyFont="1" applyBorder="1" applyAlignment="1">
      <alignment horizontal="right" vertical="center"/>
    </xf>
    <xf numFmtId="0" fontId="0" fillId="0" borderId="0" xfId="1" applyFont="1" applyAlignment="1">
      <alignment vertical="center"/>
    </xf>
    <xf numFmtId="0" fontId="10" fillId="0" borderId="0" xfId="1" applyFont="1" applyAlignment="1">
      <alignment horizontal="centerContinuous" vertical="center"/>
    </xf>
    <xf numFmtId="176" fontId="5" fillId="2" borderId="9" xfId="1" applyNumberFormat="1" applyFont="1" applyFill="1" applyBorder="1" applyAlignment="1">
      <alignment horizontal="center" vertical="center"/>
    </xf>
    <xf numFmtId="176" fontId="5" fillId="2" borderId="23" xfId="1" applyNumberFormat="1" applyFont="1" applyFill="1" applyBorder="1" applyAlignment="1">
      <alignment horizontal="center" vertical="center"/>
    </xf>
    <xf numFmtId="176" fontId="5" fillId="2" borderId="1" xfId="1" applyNumberFormat="1" applyFont="1" applyFill="1" applyBorder="1" applyAlignment="1">
      <alignment horizontal="center" vertical="center"/>
    </xf>
    <xf numFmtId="176" fontId="5" fillId="2" borderId="14" xfId="1" applyNumberFormat="1" applyFont="1" applyFill="1" applyBorder="1" applyAlignment="1">
      <alignment horizontal="center" vertical="center"/>
    </xf>
    <xf numFmtId="0" fontId="5" fillId="0" borderId="24" xfId="1" applyFont="1" applyBorder="1" applyAlignment="1">
      <alignment vertical="center"/>
    </xf>
    <xf numFmtId="0" fontId="6" fillId="0" borderId="0" xfId="1" applyFont="1" applyBorder="1" applyAlignment="1">
      <alignment horizontal="left" vertical="center" wrapText="1"/>
    </xf>
    <xf numFmtId="0" fontId="6" fillId="0" borderId="14" xfId="1" applyFont="1" applyBorder="1" applyAlignment="1">
      <alignment horizontal="left" vertical="center" wrapText="1"/>
    </xf>
    <xf numFmtId="0" fontId="2" fillId="0" borderId="0" xfId="1" applyFont="1" applyAlignment="1">
      <alignment horizontal="center" vertical="center"/>
    </xf>
    <xf numFmtId="0" fontId="2" fillId="0" borderId="0" xfId="1" applyFont="1" applyAlignment="1">
      <alignment vertical="center"/>
    </xf>
    <xf numFmtId="0" fontId="6" fillId="0" borderId="25" xfId="1" applyFont="1" applyBorder="1" applyAlignment="1">
      <alignment vertical="center"/>
    </xf>
    <xf numFmtId="0" fontId="5" fillId="0" borderId="0" xfId="1" applyFont="1" applyAlignment="1">
      <alignment vertical="center"/>
    </xf>
    <xf numFmtId="0" fontId="5" fillId="0" borderId="0" xfId="1" applyFont="1" applyAlignment="1"/>
    <xf numFmtId="0" fontId="5" fillId="3" borderId="34" xfId="1" applyFont="1" applyFill="1" applyBorder="1" applyAlignment="1">
      <alignment vertical="center"/>
    </xf>
    <xf numFmtId="0" fontId="2" fillId="3" borderId="3" xfId="1" applyFill="1" applyBorder="1" applyAlignment="1">
      <alignment vertical="center"/>
    </xf>
    <xf numFmtId="0" fontId="5" fillId="3" borderId="17" xfId="1" applyFont="1" applyFill="1" applyBorder="1" applyAlignment="1">
      <alignment vertical="center"/>
    </xf>
    <xf numFmtId="0" fontId="2" fillId="3" borderId="7" xfId="1" applyFill="1" applyBorder="1" applyAlignment="1">
      <alignment vertical="center"/>
    </xf>
    <xf numFmtId="0" fontId="5" fillId="0" borderId="45" xfId="1" applyFont="1" applyBorder="1" applyAlignment="1">
      <alignment vertical="center" wrapText="1"/>
    </xf>
    <xf numFmtId="0" fontId="2" fillId="0" borderId="44" xfId="1" applyBorder="1" applyAlignment="1">
      <alignment vertical="center" wrapText="1"/>
    </xf>
    <xf numFmtId="0" fontId="6" fillId="2" borderId="47" xfId="1" applyFont="1" applyFill="1" applyBorder="1" applyAlignment="1">
      <alignment horizontal="distributed" vertical="center" justifyLastLine="1"/>
    </xf>
    <xf numFmtId="0" fontId="6" fillId="2" borderId="1" xfId="1" applyFont="1" applyFill="1" applyBorder="1" applyAlignment="1">
      <alignment horizontal="distributed" vertical="center" justifyLastLine="1"/>
    </xf>
    <xf numFmtId="0" fontId="6" fillId="2" borderId="15" xfId="1" applyFont="1" applyFill="1" applyBorder="1" applyAlignment="1">
      <alignment horizontal="distributed" vertical="center" justifyLastLine="1"/>
    </xf>
    <xf numFmtId="0" fontId="6" fillId="2" borderId="35" xfId="1" applyFont="1" applyFill="1" applyBorder="1" applyAlignment="1">
      <alignment horizontal="distributed" vertical="center" justifyLastLine="1"/>
    </xf>
    <xf numFmtId="0" fontId="5" fillId="3" borderId="17" xfId="1" applyFont="1" applyFill="1" applyBorder="1" applyAlignment="1">
      <alignment horizontal="left" vertical="center"/>
    </xf>
    <xf numFmtId="0" fontId="5" fillId="3" borderId="21" xfId="1" applyFont="1" applyFill="1" applyBorder="1" applyAlignment="1">
      <alignment horizontal="left" vertical="center"/>
    </xf>
    <xf numFmtId="0" fontId="5" fillId="3" borderId="18" xfId="1" applyFont="1" applyFill="1" applyBorder="1" applyAlignment="1">
      <alignment horizontal="left" vertical="center"/>
    </xf>
    <xf numFmtId="0" fontId="5" fillId="0" borderId="44" xfId="1" applyFont="1" applyBorder="1" applyAlignment="1">
      <alignment vertical="center" wrapText="1"/>
    </xf>
    <xf numFmtId="0" fontId="5" fillId="3" borderId="34" xfId="1" applyFont="1" applyFill="1" applyBorder="1" applyAlignment="1">
      <alignment vertical="center" wrapText="1"/>
    </xf>
    <xf numFmtId="0" fontId="2" fillId="3" borderId="3" xfId="1" applyFill="1" applyBorder="1" applyAlignment="1">
      <alignment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2" fillId="0" borderId="42" xfId="1" applyBorder="1" applyAlignment="1">
      <alignment horizontal="center" vertical="center" wrapText="1"/>
    </xf>
    <xf numFmtId="0" fontId="2" fillId="0" borderId="43" xfId="1" applyBorder="1" applyAlignment="1">
      <alignment horizontal="center" vertical="center" wrapText="1"/>
    </xf>
    <xf numFmtId="0" fontId="6" fillId="2" borderId="39" xfId="1" applyFont="1" applyFill="1" applyBorder="1" applyAlignment="1">
      <alignment horizontal="distributed" vertical="center" justifyLastLine="1"/>
    </xf>
    <xf numFmtId="0" fontId="2" fillId="2" borderId="40" xfId="1" applyFill="1" applyBorder="1" applyAlignment="1">
      <alignment horizontal="distributed" vertical="center" justifyLastLine="1"/>
    </xf>
    <xf numFmtId="0" fontId="5" fillId="0" borderId="45" xfId="1" applyFont="1" applyBorder="1">
      <alignment vertical="center"/>
    </xf>
    <xf numFmtId="0" fontId="2" fillId="0" borderId="44" xfId="1" applyBorder="1">
      <alignment vertical="center"/>
    </xf>
    <xf numFmtId="0" fontId="5" fillId="0" borderId="44" xfId="1" applyFont="1" applyBorder="1">
      <alignment vertical="center"/>
    </xf>
    <xf numFmtId="0" fontId="6" fillId="2" borderId="36" xfId="1" applyFont="1" applyFill="1" applyBorder="1" applyAlignment="1">
      <alignment horizontal="center" vertical="center" textRotation="255"/>
    </xf>
    <xf numFmtId="0" fontId="6" fillId="2" borderId="37" xfId="1" applyFont="1" applyFill="1" applyBorder="1" applyAlignment="1">
      <alignment horizontal="center" vertical="center" textRotation="255"/>
    </xf>
    <xf numFmtId="0" fontId="7" fillId="2" borderId="38" xfId="1" applyFont="1" applyFill="1" applyBorder="1" applyAlignment="1">
      <alignment horizontal="center" vertical="center" textRotation="255"/>
    </xf>
    <xf numFmtId="0" fontId="6" fillId="2" borderId="36" xfId="1" applyFont="1" applyFill="1" applyBorder="1" applyAlignment="1">
      <alignment horizontal="center" vertical="center" textRotation="255" wrapText="1"/>
    </xf>
    <xf numFmtId="0" fontId="6" fillId="2" borderId="37" xfId="1" applyFont="1" applyFill="1" applyBorder="1" applyAlignment="1">
      <alignment horizontal="center" vertical="center" textRotation="255" wrapText="1"/>
    </xf>
    <xf numFmtId="0" fontId="7" fillId="2" borderId="38" xfId="1" applyFont="1" applyFill="1" applyBorder="1" applyAlignment="1">
      <alignment horizontal="center" vertical="center" textRotation="255" wrapText="1"/>
    </xf>
    <xf numFmtId="0" fontId="2" fillId="3" borderId="16" xfId="1" applyFill="1" applyBorder="1" applyAlignment="1">
      <alignment vertical="center"/>
    </xf>
    <xf numFmtId="0" fontId="5" fillId="0" borderId="41" xfId="1" applyFont="1" applyBorder="1" applyAlignment="1">
      <alignment horizontal="center" vertical="center"/>
    </xf>
    <xf numFmtId="0" fontId="5" fillId="0" borderId="42" xfId="1" applyFont="1" applyBorder="1" applyAlignment="1">
      <alignment horizontal="center" vertical="center"/>
    </xf>
    <xf numFmtId="0" fontId="2" fillId="0" borderId="43" xfId="1" applyBorder="1" applyAlignment="1">
      <alignment horizontal="center" vertical="center"/>
    </xf>
    <xf numFmtId="0" fontId="5" fillId="3" borderId="34" xfId="1" applyFont="1" applyFill="1" applyBorder="1" applyAlignment="1">
      <alignment vertical="center" shrinkToFit="1"/>
    </xf>
    <xf numFmtId="0" fontId="2" fillId="3" borderId="46" xfId="1" applyFill="1" applyBorder="1" applyAlignment="1">
      <alignment vertical="center" shrinkToFit="1"/>
    </xf>
    <xf numFmtId="0" fontId="5" fillId="0" borderId="26" xfId="1" applyFont="1" applyBorder="1" applyAlignment="1">
      <alignment horizontal="center" vertical="center" wrapText="1"/>
    </xf>
    <xf numFmtId="0" fontId="5" fillId="0" borderId="0" xfId="1" applyFont="1" applyBorder="1" applyAlignment="1">
      <alignment horizontal="center" vertical="center" wrapText="1"/>
    </xf>
    <xf numFmtId="0" fontId="2" fillId="0" borderId="0" xfId="1" applyAlignment="1">
      <alignment horizontal="center" vertical="center" wrapText="1"/>
    </xf>
    <xf numFmtId="0" fontId="2" fillId="0" borderId="0" xfId="1" applyBorder="1" applyAlignment="1">
      <alignment horizontal="center" vertical="center" wrapText="1"/>
    </xf>
    <xf numFmtId="0" fontId="5" fillId="0" borderId="27" xfId="1" applyFont="1" applyBorder="1" applyAlignment="1">
      <alignment vertical="center" wrapText="1"/>
    </xf>
    <xf numFmtId="0" fontId="2" fillId="0" borderId="28" xfId="1" applyBorder="1" applyAlignment="1">
      <alignment vertical="center" wrapText="1"/>
    </xf>
    <xf numFmtId="0" fontId="11" fillId="0" borderId="29" xfId="1" applyFont="1" applyBorder="1" applyAlignment="1">
      <alignment horizontal="left" vertical="center" wrapText="1"/>
    </xf>
    <xf numFmtId="0" fontId="11" fillId="0" borderId="26" xfId="1" applyFont="1" applyBorder="1" applyAlignment="1">
      <alignment horizontal="left" vertical="center" wrapText="1"/>
    </xf>
    <xf numFmtId="0" fontId="11" fillId="0" borderId="30" xfId="1" applyFont="1" applyBorder="1" applyAlignment="1">
      <alignment horizontal="left" vertical="center" wrapText="1"/>
    </xf>
    <xf numFmtId="0" fontId="11" fillId="0" borderId="31" xfId="1" applyFont="1" applyBorder="1" applyAlignment="1">
      <alignment horizontal="left" vertical="center" wrapText="1"/>
    </xf>
    <xf numFmtId="0" fontId="11" fillId="0" borderId="32" xfId="1" applyFont="1" applyBorder="1" applyAlignment="1">
      <alignment horizontal="left" vertical="center" wrapText="1"/>
    </xf>
    <xf numFmtId="0" fontId="11" fillId="0" borderId="33" xfId="1" applyFont="1" applyBorder="1" applyAlignment="1">
      <alignment horizontal="left" vertical="center" wrapText="1"/>
    </xf>
    <xf numFmtId="0" fontId="2" fillId="3" borderId="26" xfId="1" applyFill="1" applyBorder="1" applyAlignment="1">
      <alignment vertical="center"/>
    </xf>
    <xf numFmtId="0" fontId="6" fillId="2" borderId="25" xfId="1" applyFont="1" applyFill="1" applyBorder="1" applyAlignment="1">
      <alignment horizontal="distributed" vertical="center" justifyLastLine="1"/>
    </xf>
    <xf numFmtId="0" fontId="2" fillId="2" borderId="24" xfId="1" applyFill="1" applyBorder="1" applyAlignment="1">
      <alignment horizontal="distributed" vertical="center" justifyLastLine="1"/>
    </xf>
    <xf numFmtId="0" fontId="2" fillId="2" borderId="35" xfId="1" applyFill="1" applyBorder="1" applyAlignment="1">
      <alignment horizontal="distributed" vertical="center" justifyLastLine="1"/>
    </xf>
    <xf numFmtId="0" fontId="2" fillId="0" borderId="37" xfId="1" applyBorder="1" applyAlignment="1">
      <alignment horizontal="center" vertical="center" textRotation="255"/>
    </xf>
    <xf numFmtId="0" fontId="2" fillId="0" borderId="38" xfId="1" applyBorder="1" applyAlignment="1">
      <alignment horizontal="center" vertical="center" textRotation="255"/>
    </xf>
    <xf numFmtId="0" fontId="6" fillId="2" borderId="38" xfId="1" applyFont="1" applyFill="1" applyBorder="1" applyAlignment="1">
      <alignment horizontal="center" vertical="center" textRotation="255"/>
    </xf>
    <xf numFmtId="176" fontId="5" fillId="0" borderId="48" xfId="1" applyNumberFormat="1" applyFont="1" applyFill="1" applyBorder="1" applyAlignment="1">
      <alignment horizontal="center" vertical="center"/>
    </xf>
    <xf numFmtId="176" fontId="2" fillId="0" borderId="8" xfId="1" applyNumberFormat="1" applyFont="1" applyFill="1" applyBorder="1" applyAlignment="1">
      <alignment horizontal="center" vertical="center"/>
    </xf>
    <xf numFmtId="176" fontId="2" fillId="0" borderId="4" xfId="1" applyNumberFormat="1" applyFont="1" applyFill="1" applyBorder="1" applyAlignment="1">
      <alignment horizontal="center" vertical="center"/>
    </xf>
    <xf numFmtId="176" fontId="5" fillId="0" borderId="6" xfId="1" applyNumberFormat="1" applyFont="1" applyFill="1" applyBorder="1" applyAlignment="1">
      <alignment horizontal="center" vertical="center"/>
    </xf>
    <xf numFmtId="0" fontId="5" fillId="0" borderId="50" xfId="1" applyFont="1" applyBorder="1" applyAlignment="1">
      <alignment horizontal="center" vertical="center" wrapText="1"/>
    </xf>
    <xf numFmtId="0" fontId="5" fillId="0" borderId="51" xfId="1" applyFont="1" applyBorder="1" applyAlignment="1">
      <alignment horizontal="center" vertical="center" wrapText="1"/>
    </xf>
    <xf numFmtId="0" fontId="5" fillId="0" borderId="52" xfId="1" applyFont="1" applyBorder="1" applyAlignment="1">
      <alignment horizontal="center" vertical="center" wrapText="1"/>
    </xf>
    <xf numFmtId="0" fontId="5" fillId="3" borderId="26" xfId="1" applyFont="1" applyFill="1" applyBorder="1" applyAlignment="1">
      <alignment vertical="center"/>
    </xf>
    <xf numFmtId="0" fontId="5" fillId="3" borderId="21" xfId="1" applyFont="1" applyFill="1" applyBorder="1" applyAlignment="1">
      <alignment vertical="center"/>
    </xf>
    <xf numFmtId="0" fontId="6" fillId="2" borderId="40" xfId="1" applyFont="1" applyFill="1" applyBorder="1" applyAlignment="1">
      <alignment horizontal="distributed" vertical="center" justifyLastLine="1"/>
    </xf>
    <xf numFmtId="176" fontId="5" fillId="0" borderId="44" xfId="1" applyNumberFormat="1" applyFont="1" applyBorder="1" applyAlignment="1">
      <alignment horizontal="center" vertical="center" wrapText="1"/>
    </xf>
    <xf numFmtId="176" fontId="2" fillId="0" borderId="44" xfId="1" applyNumberFormat="1" applyFont="1" applyBorder="1" applyAlignment="1">
      <alignment horizontal="center" vertical="center" wrapText="1"/>
    </xf>
    <xf numFmtId="176" fontId="5" fillId="0" borderId="48" xfId="1" applyNumberFormat="1" applyFont="1" applyFill="1" applyBorder="1" applyAlignment="1">
      <alignment horizontal="center" vertical="center" wrapText="1"/>
    </xf>
    <xf numFmtId="0" fontId="8" fillId="0" borderId="0" xfId="1" applyFont="1" applyAlignment="1">
      <alignment horizontal="center" vertical="center" justifyLastLine="1"/>
    </xf>
    <xf numFmtId="0" fontId="2" fillId="0" borderId="0" xfId="1" applyFont="1" applyAlignment="1">
      <alignment horizontal="center" vertical="center" justifyLastLine="1"/>
    </xf>
    <xf numFmtId="0" fontId="5" fillId="0" borderId="0" xfId="1" applyFont="1" applyAlignment="1">
      <alignment vertical="center"/>
    </xf>
    <xf numFmtId="0" fontId="5" fillId="0" borderId="0" xfId="1" applyFont="1" applyAlignment="1">
      <alignment vertical="center" shrinkToFit="1"/>
    </xf>
    <xf numFmtId="176" fontId="5" fillId="0" borderId="45" xfId="1" applyNumberFormat="1" applyFont="1" applyBorder="1" applyAlignment="1">
      <alignment horizontal="center" vertical="center" wrapText="1"/>
    </xf>
    <xf numFmtId="0" fontId="5" fillId="3" borderId="18" xfId="1" applyFont="1" applyFill="1" applyBorder="1" applyAlignment="1">
      <alignment vertical="center"/>
    </xf>
    <xf numFmtId="0" fontId="5" fillId="0" borderId="0" xfId="1" applyFont="1" applyAlignment="1">
      <alignment vertical="top" wrapText="1"/>
    </xf>
    <xf numFmtId="0" fontId="5" fillId="0" borderId="0" xfId="1" applyFont="1" applyAlignment="1">
      <alignment vertical="top"/>
    </xf>
    <xf numFmtId="0" fontId="2" fillId="0" borderId="0" xfId="1" applyFont="1" applyAlignment="1">
      <alignment vertical="top" wrapText="1"/>
    </xf>
    <xf numFmtId="176" fontId="2" fillId="0" borderId="8" xfId="1" applyNumberFormat="1" applyFont="1" applyBorder="1" applyAlignment="1">
      <alignment horizontal="center" vertical="center"/>
    </xf>
    <xf numFmtId="176" fontId="5" fillId="0" borderId="27" xfId="1" applyNumberFormat="1" applyFont="1" applyBorder="1" applyAlignment="1">
      <alignment horizontal="center" vertical="center" wrapText="1"/>
    </xf>
    <xf numFmtId="176" fontId="2" fillId="0" borderId="28" xfId="1" applyNumberFormat="1" applyFont="1" applyBorder="1" applyAlignment="1">
      <alignment horizontal="center" vertical="center" wrapText="1"/>
    </xf>
    <xf numFmtId="0" fontId="6" fillId="0" borderId="29" xfId="1" applyFont="1" applyBorder="1" applyAlignment="1">
      <alignment horizontal="left" vertical="center" wrapText="1"/>
    </xf>
    <xf numFmtId="0" fontId="6" fillId="0" borderId="26" xfId="1" applyFont="1" applyBorder="1" applyAlignment="1">
      <alignment horizontal="left" vertical="center" wrapText="1"/>
    </xf>
    <xf numFmtId="0" fontId="6" fillId="0" borderId="30" xfId="1" applyFont="1" applyBorder="1" applyAlignment="1">
      <alignment horizontal="left" vertical="center" wrapText="1"/>
    </xf>
    <xf numFmtId="0" fontId="6" fillId="0" borderId="31" xfId="1" applyFont="1" applyBorder="1" applyAlignment="1">
      <alignment horizontal="left" vertical="center" wrapText="1"/>
    </xf>
    <xf numFmtId="0" fontId="6" fillId="0" borderId="32" xfId="1" applyFont="1" applyBorder="1" applyAlignment="1">
      <alignment horizontal="left" vertical="center" wrapText="1"/>
    </xf>
    <xf numFmtId="0" fontId="6" fillId="0" borderId="33" xfId="1" applyFont="1" applyBorder="1" applyAlignment="1">
      <alignment horizontal="left" vertical="center" wrapText="1"/>
    </xf>
    <xf numFmtId="0" fontId="2" fillId="0" borderId="24" xfId="1" applyFont="1" applyBorder="1" applyAlignment="1">
      <alignment horizontal="distributed" vertical="center" justifyLastLine="1"/>
    </xf>
    <xf numFmtId="0" fontId="6" fillId="2" borderId="24" xfId="1" applyFont="1" applyFill="1" applyBorder="1" applyAlignment="1">
      <alignment horizontal="distributed" vertical="center" justifyLastLine="1"/>
    </xf>
    <xf numFmtId="0" fontId="5" fillId="0" borderId="50" xfId="1" applyFont="1" applyBorder="1" applyAlignment="1">
      <alignment horizontal="center" vertical="center"/>
    </xf>
    <xf numFmtId="0" fontId="5" fillId="0" borderId="51" xfId="1" applyFont="1" applyBorder="1" applyAlignment="1">
      <alignment horizontal="center" vertical="center"/>
    </xf>
    <xf numFmtId="0" fontId="5" fillId="0" borderId="52" xfId="1" applyFont="1" applyBorder="1" applyAlignment="1">
      <alignment horizontal="center" vertical="center"/>
    </xf>
    <xf numFmtId="176" fontId="5" fillId="0" borderId="45" xfId="1" applyNumberFormat="1" applyFont="1" applyBorder="1" applyAlignment="1">
      <alignment horizontal="center" vertical="center"/>
    </xf>
    <xf numFmtId="176" fontId="2" fillId="0" borderId="44" xfId="1" applyNumberFormat="1" applyFont="1" applyBorder="1" applyAlignment="1">
      <alignment horizontal="center" vertical="center"/>
    </xf>
    <xf numFmtId="0" fontId="5" fillId="3" borderId="46" xfId="1" applyFont="1" applyFill="1" applyBorder="1" applyAlignment="1">
      <alignment vertical="center" shrinkToFit="1"/>
    </xf>
    <xf numFmtId="0" fontId="6" fillId="2" borderId="38" xfId="1" applyFont="1" applyFill="1" applyBorder="1" applyAlignment="1">
      <alignment horizontal="center" vertical="center" textRotation="255" wrapText="1"/>
    </xf>
    <xf numFmtId="176" fontId="5" fillId="0" borderId="44" xfId="1" applyNumberFormat="1" applyFont="1" applyBorder="1" applyAlignment="1">
      <alignment horizontal="center" vertical="center"/>
    </xf>
    <xf numFmtId="0" fontId="5" fillId="3" borderId="26" xfId="1" applyFont="1" applyFill="1" applyBorder="1" applyAlignment="1">
      <alignment vertical="center" wrapText="1"/>
    </xf>
    <xf numFmtId="0" fontId="5" fillId="3" borderId="11" xfId="1" applyFont="1" applyFill="1" applyBorder="1" applyAlignment="1">
      <alignment horizontal="distributed" vertical="center" justifyLastLine="1"/>
    </xf>
    <xf numFmtId="0" fontId="5" fillId="3" borderId="7" xfId="1" applyFont="1" applyFill="1" applyBorder="1" applyAlignment="1">
      <alignment horizontal="distributed" vertical="center" justifyLastLine="1"/>
    </xf>
    <xf numFmtId="0" fontId="2" fillId="3" borderId="11" xfId="1" applyFill="1" applyBorder="1" applyAlignment="1">
      <alignment horizontal="distributed" vertical="center" justifyLastLine="1"/>
    </xf>
    <xf numFmtId="0" fontId="2" fillId="3" borderId="7" xfId="1" applyFill="1" applyBorder="1" applyAlignment="1">
      <alignment horizontal="distributed" vertical="center" justifyLastLine="1"/>
    </xf>
    <xf numFmtId="0" fontId="5" fillId="0" borderId="0" xfId="1" applyFont="1" applyBorder="1" applyAlignment="1">
      <alignment vertical="center"/>
    </xf>
    <xf numFmtId="0" fontId="5" fillId="0" borderId="49" xfId="1" applyFont="1" applyBorder="1" applyAlignment="1">
      <alignment vertical="center"/>
    </xf>
    <xf numFmtId="0" fontId="5" fillId="0" borderId="22"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xf>
    <xf numFmtId="0" fontId="5" fillId="0" borderId="18" xfId="1" applyFont="1" applyBorder="1" applyAlignment="1">
      <alignment vertical="center"/>
    </xf>
    <xf numFmtId="0" fontId="2" fillId="0" borderId="0" xfId="1" applyAlignment="1">
      <alignment vertical="center"/>
    </xf>
    <xf numFmtId="0" fontId="5" fillId="0" borderId="21" xfId="1" applyFont="1" applyBorder="1" applyAlignment="1">
      <alignment horizontal="distributed" vertical="center" justifyLastLine="1"/>
    </xf>
    <xf numFmtId="0" fontId="2" fillId="0" borderId="21" xfId="1" applyBorder="1" applyAlignment="1">
      <alignment horizontal="distributed" vertical="center" justifyLastLine="1"/>
    </xf>
    <xf numFmtId="0" fontId="5" fillId="0" borderId="22" xfId="1" applyFont="1" applyBorder="1" applyAlignment="1">
      <alignment horizontal="distributed" vertical="center" justifyLastLine="1"/>
    </xf>
    <xf numFmtId="0" fontId="2" fillId="0" borderId="22" xfId="1" applyBorder="1" applyAlignment="1">
      <alignment horizontal="distributed" vertical="center" justifyLastLine="1"/>
    </xf>
    <xf numFmtId="0" fontId="5" fillId="0" borderId="7" xfId="1" applyFont="1" applyBorder="1" applyAlignment="1">
      <alignment vertical="center"/>
    </xf>
    <xf numFmtId="0" fontId="5" fillId="3" borderId="17" xfId="1" applyFont="1" applyFill="1" applyBorder="1" applyAlignment="1">
      <alignment horizontal="distributed" vertical="center" justifyLastLine="1"/>
    </xf>
    <xf numFmtId="0" fontId="5" fillId="3" borderId="21" xfId="1" applyFont="1" applyFill="1" applyBorder="1" applyAlignment="1">
      <alignment horizontal="distributed" vertical="center" justifyLastLine="1"/>
    </xf>
    <xf numFmtId="0" fontId="5" fillId="3" borderId="19" xfId="1" applyFont="1" applyFill="1" applyBorder="1" applyAlignment="1">
      <alignment horizontal="center" vertical="center" justifyLastLine="1"/>
    </xf>
    <xf numFmtId="0" fontId="5" fillId="3" borderId="20" xfId="1" applyFont="1" applyFill="1" applyBorder="1" applyAlignment="1">
      <alignment horizontal="center" vertical="center" justifyLastLine="1"/>
    </xf>
    <xf numFmtId="0" fontId="9" fillId="0" borderId="0" xfId="1" applyFont="1" applyAlignment="1">
      <alignment horizontal="center" vertical="center" justifyLastLine="1"/>
    </xf>
    <xf numFmtId="0" fontId="2" fillId="0" borderId="0" xfId="1" applyAlignment="1">
      <alignment horizontal="center" vertical="center" justifyLastLine="1"/>
    </xf>
    <xf numFmtId="0" fontId="5" fillId="0" borderId="0" xfId="1" applyFont="1" applyBorder="1" applyAlignment="1">
      <alignment vertical="center" shrinkToFit="1"/>
    </xf>
    <xf numFmtId="0" fontId="5" fillId="0" borderId="8" xfId="1" applyFont="1" applyBorder="1" applyAlignment="1">
      <alignment vertical="center"/>
    </xf>
    <xf numFmtId="0" fontId="2" fillId="3" borderId="21" xfId="1" applyFill="1" applyBorder="1" applyAlignment="1">
      <alignment horizontal="distributed" vertical="center" justifyLastLine="1"/>
    </xf>
    <xf numFmtId="0" fontId="2" fillId="3" borderId="13" xfId="1" applyFill="1" applyBorder="1" applyAlignment="1">
      <alignment horizontal="distributed" vertical="center" justifyLastLine="1"/>
    </xf>
    <xf numFmtId="0" fontId="2" fillId="3" borderId="0" xfId="1" applyFill="1" applyBorder="1" applyAlignment="1">
      <alignment horizontal="distributed" vertical="center" justifyLastLine="1"/>
    </xf>
    <xf numFmtId="0" fontId="2" fillId="3" borderId="49" xfId="1" applyFill="1" applyBorder="1" applyAlignment="1">
      <alignment horizontal="distributed" vertical="center" justifyLastLine="1"/>
    </xf>
    <xf numFmtId="0" fontId="2" fillId="3" borderId="19" xfId="1" applyFill="1" applyBorder="1" applyAlignment="1">
      <alignment horizontal="distributed" vertical="center" justifyLastLine="1"/>
    </xf>
    <xf numFmtId="0" fontId="2" fillId="3" borderId="20" xfId="1" applyFill="1" applyBorder="1" applyAlignment="1">
      <alignment horizontal="distributed" vertical="center" justifyLastLine="1"/>
    </xf>
    <xf numFmtId="0" fontId="5" fillId="0" borderId="11" xfId="1" applyFont="1" applyBorder="1" applyAlignment="1">
      <alignment horizontal="center" vertical="center"/>
    </xf>
    <xf numFmtId="0" fontId="2" fillId="0" borderId="7" xfId="1" applyBorder="1" applyAlignment="1">
      <alignment horizontal="center" vertical="center"/>
    </xf>
    <xf numFmtId="0" fontId="2" fillId="0" borderId="16" xfId="1" applyBorder="1" applyAlignment="1">
      <alignment horizontal="center" vertical="center"/>
    </xf>
    <xf numFmtId="0" fontId="5" fillId="3" borderId="17" xfId="1" applyFont="1" applyFill="1" applyBorder="1" applyAlignment="1">
      <alignment horizontal="center" vertical="center" textRotation="255"/>
    </xf>
    <xf numFmtId="0" fontId="2" fillId="3" borderId="13" xfId="1" applyFill="1" applyBorder="1" applyAlignment="1">
      <alignment horizontal="center" vertical="center" textRotation="255"/>
    </xf>
    <xf numFmtId="0" fontId="2" fillId="3" borderId="19" xfId="1" applyFill="1" applyBorder="1" applyAlignment="1">
      <alignment horizontal="center" vertical="center" textRotation="255"/>
    </xf>
    <xf numFmtId="0" fontId="5" fillId="0" borderId="11" xfId="1" applyFont="1" applyBorder="1" applyAlignment="1">
      <alignment vertical="center"/>
    </xf>
    <xf numFmtId="0" fontId="5" fillId="0" borderId="17" xfId="1" applyFont="1" applyBorder="1" applyAlignment="1">
      <alignment vertical="center"/>
    </xf>
    <xf numFmtId="0" fontId="5" fillId="0" borderId="13" xfId="1" applyFont="1" applyBorder="1" applyAlignment="1">
      <alignment vertical="center"/>
    </xf>
    <xf numFmtId="0" fontId="5" fillId="3" borderId="5" xfId="1" applyFont="1" applyFill="1" applyBorder="1" applyAlignment="1">
      <alignment horizontal="distributed" vertical="center" justifyLastLine="1"/>
    </xf>
    <xf numFmtId="0" fontId="5" fillId="0" borderId="4" xfId="1" applyFont="1" applyBorder="1" applyAlignment="1">
      <alignment horizontal="right" vertical="center" indent="1"/>
    </xf>
    <xf numFmtId="0" fontId="2" fillId="0" borderId="4" xfId="1" applyBorder="1" applyAlignment="1">
      <alignment horizontal="right" vertical="center" indent="1"/>
    </xf>
    <xf numFmtId="0" fontId="5" fillId="0" borderId="8" xfId="1" applyFont="1" applyBorder="1" applyAlignment="1">
      <alignment vertical="center" wrapText="1"/>
    </xf>
    <xf numFmtId="0" fontId="2" fillId="0" borderId="8" xfId="1" applyBorder="1" applyAlignment="1">
      <alignment vertical="center"/>
    </xf>
    <xf numFmtId="0" fontId="5" fillId="3" borderId="17" xfId="1" applyFont="1" applyFill="1" applyBorder="1" applyAlignment="1">
      <alignment horizontal="center" vertical="center"/>
    </xf>
    <xf numFmtId="0" fontId="5" fillId="3" borderId="21" xfId="1" applyFont="1" applyFill="1" applyBorder="1" applyAlignment="1">
      <alignment horizontal="center" vertical="center"/>
    </xf>
    <xf numFmtId="0" fontId="5" fillId="3" borderId="18" xfId="1" applyFont="1" applyFill="1" applyBorder="1" applyAlignment="1">
      <alignment horizontal="center" vertical="center"/>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0" xfId="1" applyBorder="1" applyAlignment="1">
      <alignment horizontal="center" vertical="center"/>
    </xf>
    <xf numFmtId="0" fontId="5" fillId="3" borderId="6" xfId="1" applyFont="1" applyFill="1" applyBorder="1" applyAlignment="1">
      <alignment horizontal="distributed" vertical="center" justifyLastLine="1"/>
    </xf>
    <xf numFmtId="0" fontId="5" fillId="3" borderId="8" xfId="1" applyFont="1" applyFill="1" applyBorder="1" applyAlignment="1">
      <alignment horizontal="distributed" vertical="center" justifyLastLine="1"/>
    </xf>
    <xf numFmtId="0" fontId="5" fillId="3" borderId="4" xfId="1" applyFont="1" applyFill="1" applyBorder="1" applyAlignment="1">
      <alignment horizontal="distributed" vertical="center" justifyLastLine="1"/>
    </xf>
  </cellXfs>
  <cellStyles count="3">
    <cellStyle name="標準" xfId="0" builtinId="0"/>
    <cellStyle name="標準_価格以外の評価項目・評価基準" xfId="1" xr:uid="{00000000-0005-0000-0000-000001000000}"/>
    <cellStyle name="未定義"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6"/>
  <sheetViews>
    <sheetView tabSelected="1" view="pageBreakPreview" zoomScaleNormal="100" zoomScaleSheetLayoutView="100" workbookViewId="0">
      <selection activeCell="B43" sqref="B43:F44"/>
    </sheetView>
  </sheetViews>
  <sheetFormatPr defaultColWidth="9" defaultRowHeight="13.2" x14ac:dyDescent="0.2"/>
  <cols>
    <col min="1" max="1" width="3.59765625" style="2" customWidth="1"/>
    <col min="2" max="2" width="9.59765625" style="2" customWidth="1"/>
    <col min="3" max="3" width="3.59765625" style="2" customWidth="1"/>
    <col min="4" max="4" width="43.59765625" style="2" customWidth="1"/>
    <col min="5" max="5" width="5.59765625" style="2" customWidth="1"/>
    <col min="6" max="6" width="17.59765625" style="2" customWidth="1"/>
    <col min="7" max="16384" width="9" style="2"/>
  </cols>
  <sheetData>
    <row r="1" spans="1:10" ht="20.100000000000001" customHeight="1" x14ac:dyDescent="0.2">
      <c r="A1" s="63" t="s">
        <v>0</v>
      </c>
      <c r="B1" s="63"/>
      <c r="C1" s="63"/>
      <c r="D1" s="63"/>
      <c r="E1" s="63"/>
      <c r="F1" s="63"/>
    </row>
    <row r="2" spans="1:10" ht="20.100000000000001" customHeight="1" thickBot="1" x14ac:dyDescent="0.25">
      <c r="A2" s="62"/>
    </row>
    <row r="3" spans="1:10" ht="20.100000000000001" customHeight="1" thickBot="1" x14ac:dyDescent="0.25">
      <c r="A3" s="82" t="s">
        <v>1</v>
      </c>
      <c r="B3" s="83"/>
      <c r="C3" s="84" t="s">
        <v>2</v>
      </c>
      <c r="D3" s="85"/>
      <c r="E3" s="3" t="s">
        <v>3</v>
      </c>
      <c r="F3" s="4" t="s">
        <v>4</v>
      </c>
    </row>
    <row r="4" spans="1:10" ht="20.100000000000001" customHeight="1" x14ac:dyDescent="0.2">
      <c r="A4" s="101" t="s">
        <v>5</v>
      </c>
      <c r="B4" s="92" t="s">
        <v>6</v>
      </c>
      <c r="C4" s="90" t="s">
        <v>124</v>
      </c>
      <c r="D4" s="91"/>
      <c r="E4" s="5"/>
      <c r="F4" s="80" t="s">
        <v>115</v>
      </c>
    </row>
    <row r="5" spans="1:10" ht="20.100000000000001" customHeight="1" x14ac:dyDescent="0.2">
      <c r="A5" s="102"/>
      <c r="B5" s="93"/>
      <c r="C5" s="6"/>
      <c r="D5" s="7" t="s">
        <v>7</v>
      </c>
      <c r="E5" s="8">
        <v>3</v>
      </c>
      <c r="F5" s="81"/>
    </row>
    <row r="6" spans="1:10" ht="20.100000000000001" customHeight="1" x14ac:dyDescent="0.2">
      <c r="A6" s="102"/>
      <c r="B6" s="94"/>
      <c r="C6" s="86" t="s">
        <v>125</v>
      </c>
      <c r="D6" s="87"/>
      <c r="E6" s="88"/>
      <c r="F6" s="89" t="s">
        <v>116</v>
      </c>
    </row>
    <row r="7" spans="1:10" ht="20.100000000000001" customHeight="1" x14ac:dyDescent="0.2">
      <c r="A7" s="102"/>
      <c r="B7" s="94"/>
      <c r="C7" s="10"/>
      <c r="D7" s="7" t="s">
        <v>8</v>
      </c>
      <c r="E7" s="11">
        <v>1</v>
      </c>
      <c r="F7" s="81"/>
    </row>
    <row r="8" spans="1:10" ht="20.100000000000001" customHeight="1" x14ac:dyDescent="0.2">
      <c r="A8" s="102"/>
      <c r="B8" s="94"/>
      <c r="C8" s="12"/>
      <c r="D8" s="7" t="s">
        <v>9</v>
      </c>
      <c r="E8" s="8">
        <v>0.5</v>
      </c>
      <c r="F8" s="81"/>
    </row>
    <row r="9" spans="1:10" ht="20.100000000000001" customHeight="1" x14ac:dyDescent="0.2">
      <c r="A9" s="102"/>
      <c r="B9" s="94"/>
      <c r="C9" s="86" t="s">
        <v>10</v>
      </c>
      <c r="D9" s="79"/>
      <c r="E9" s="9"/>
      <c r="F9" s="89" t="s">
        <v>117</v>
      </c>
    </row>
    <row r="10" spans="1:10" ht="20.100000000000001" customHeight="1" x14ac:dyDescent="0.2">
      <c r="A10" s="102"/>
      <c r="B10" s="94"/>
      <c r="C10" s="10"/>
      <c r="D10" s="7" t="s">
        <v>11</v>
      </c>
      <c r="E10" s="11">
        <v>1</v>
      </c>
      <c r="F10" s="81"/>
    </row>
    <row r="11" spans="1:10" ht="45" customHeight="1" x14ac:dyDescent="0.2">
      <c r="A11" s="102"/>
      <c r="B11" s="94"/>
      <c r="C11" s="12"/>
      <c r="D11" s="13" t="s">
        <v>12</v>
      </c>
      <c r="E11" s="11">
        <v>0.5</v>
      </c>
      <c r="F11" s="81"/>
    </row>
    <row r="12" spans="1:10" ht="20.100000000000001" customHeight="1" thickBot="1" x14ac:dyDescent="0.25">
      <c r="A12" s="102"/>
      <c r="B12" s="95"/>
      <c r="C12" s="96" t="s">
        <v>13</v>
      </c>
      <c r="D12" s="97"/>
      <c r="E12" s="14">
        <f>SUM(E5,E7,E10)</f>
        <v>5</v>
      </c>
      <c r="F12" s="15"/>
    </row>
    <row r="13" spans="1:10" ht="20.100000000000001" customHeight="1" x14ac:dyDescent="0.2">
      <c r="A13" s="102"/>
      <c r="B13" s="92" t="s">
        <v>14</v>
      </c>
      <c r="C13" s="76" t="s">
        <v>15</v>
      </c>
      <c r="D13" s="77"/>
      <c r="E13" s="16"/>
      <c r="F13" s="80" t="s">
        <v>118</v>
      </c>
    </row>
    <row r="14" spans="1:10" ht="20.100000000000001" customHeight="1" x14ac:dyDescent="0.2">
      <c r="A14" s="102"/>
      <c r="B14" s="93"/>
      <c r="C14" s="10"/>
      <c r="D14" s="17" t="s">
        <v>16</v>
      </c>
      <c r="E14" s="11">
        <v>2</v>
      </c>
      <c r="F14" s="81"/>
    </row>
    <row r="15" spans="1:10" ht="20.100000000000001" customHeight="1" x14ac:dyDescent="0.2">
      <c r="A15" s="102"/>
      <c r="B15" s="93"/>
      <c r="C15" s="12"/>
      <c r="D15" s="17" t="s">
        <v>17</v>
      </c>
      <c r="E15" s="11">
        <v>1</v>
      </c>
      <c r="F15" s="81"/>
    </row>
    <row r="16" spans="1:10" ht="20.100000000000001" customHeight="1" x14ac:dyDescent="0.2">
      <c r="A16" s="102"/>
      <c r="B16" s="93"/>
      <c r="C16" s="78" t="s">
        <v>18</v>
      </c>
      <c r="D16" s="79"/>
      <c r="E16" s="18" t="s">
        <v>19</v>
      </c>
      <c r="F16" s="89" t="s">
        <v>119</v>
      </c>
      <c r="J16" s="75"/>
    </row>
    <row r="17" spans="1:6" ht="20.100000000000001" customHeight="1" x14ac:dyDescent="0.2">
      <c r="A17" s="102"/>
      <c r="B17" s="93"/>
      <c r="C17" s="10"/>
      <c r="D17" s="7" t="s">
        <v>20</v>
      </c>
      <c r="E17" s="11">
        <v>1</v>
      </c>
      <c r="F17" s="81"/>
    </row>
    <row r="18" spans="1:6" ht="20.100000000000001" customHeight="1" x14ac:dyDescent="0.2">
      <c r="A18" s="102"/>
      <c r="B18" s="93"/>
      <c r="C18" s="12"/>
      <c r="D18" s="7" t="s">
        <v>21</v>
      </c>
      <c r="E18" s="11">
        <v>0.5</v>
      </c>
      <c r="F18" s="81"/>
    </row>
    <row r="19" spans="1:6" ht="20.100000000000001" customHeight="1" x14ac:dyDescent="0.2">
      <c r="A19" s="102"/>
      <c r="B19" s="93"/>
      <c r="C19" s="78" t="s">
        <v>126</v>
      </c>
      <c r="D19" s="79"/>
      <c r="E19" s="18"/>
      <c r="F19" s="89" t="s">
        <v>120</v>
      </c>
    </row>
    <row r="20" spans="1:6" ht="20.100000000000001" customHeight="1" x14ac:dyDescent="0.2">
      <c r="A20" s="102"/>
      <c r="B20" s="93"/>
      <c r="C20" s="6"/>
      <c r="D20" s="7" t="s">
        <v>22</v>
      </c>
      <c r="E20" s="11">
        <v>2</v>
      </c>
      <c r="F20" s="81"/>
    </row>
    <row r="21" spans="1:6" ht="20.100000000000001" customHeight="1" thickBot="1" x14ac:dyDescent="0.25">
      <c r="A21" s="103"/>
      <c r="B21" s="95"/>
      <c r="C21" s="96" t="s">
        <v>13</v>
      </c>
      <c r="D21" s="97"/>
      <c r="E21" s="14">
        <f>SUM(E14,E17,E20)</f>
        <v>5</v>
      </c>
      <c r="F21" s="15"/>
    </row>
    <row r="22" spans="1:6" ht="20.100000000000001" customHeight="1" x14ac:dyDescent="0.2">
      <c r="A22" s="104" t="s">
        <v>23</v>
      </c>
      <c r="B22" s="108" t="s">
        <v>24</v>
      </c>
      <c r="C22" s="111" t="s">
        <v>106</v>
      </c>
      <c r="D22" s="112"/>
      <c r="E22" s="19"/>
      <c r="F22" s="98" t="s">
        <v>121</v>
      </c>
    </row>
    <row r="23" spans="1:6" ht="20.100000000000001" customHeight="1" x14ac:dyDescent="0.2">
      <c r="A23" s="105"/>
      <c r="B23" s="109"/>
      <c r="C23" s="20"/>
      <c r="D23" s="7" t="s">
        <v>108</v>
      </c>
      <c r="E23" s="11">
        <v>2</v>
      </c>
      <c r="F23" s="99"/>
    </row>
    <row r="24" spans="1:6" ht="20.100000000000001" customHeight="1" x14ac:dyDescent="0.2">
      <c r="A24" s="105"/>
      <c r="B24" s="109"/>
      <c r="C24" s="78" t="s">
        <v>107</v>
      </c>
      <c r="D24" s="107"/>
      <c r="E24" s="21"/>
      <c r="F24" s="100" t="s">
        <v>121</v>
      </c>
    </row>
    <row r="25" spans="1:6" ht="20.100000000000001" customHeight="1" x14ac:dyDescent="0.2">
      <c r="A25" s="105"/>
      <c r="B25" s="109"/>
      <c r="C25" s="20"/>
      <c r="D25" s="7" t="s">
        <v>109</v>
      </c>
      <c r="E25" s="11">
        <v>1</v>
      </c>
      <c r="F25" s="99"/>
    </row>
    <row r="26" spans="1:6" ht="20.100000000000001" customHeight="1" x14ac:dyDescent="0.2">
      <c r="A26" s="105"/>
      <c r="B26" s="109"/>
      <c r="C26" s="78" t="s">
        <v>25</v>
      </c>
      <c r="D26" s="107"/>
      <c r="E26" s="22" t="s">
        <v>26</v>
      </c>
      <c r="F26" s="89" t="s">
        <v>122</v>
      </c>
    </row>
    <row r="27" spans="1:6" ht="20.100000000000001" customHeight="1" x14ac:dyDescent="0.2">
      <c r="A27" s="105"/>
      <c r="B27" s="109"/>
      <c r="C27" s="23"/>
      <c r="D27" s="7" t="s">
        <v>114</v>
      </c>
      <c r="E27" s="11">
        <v>1</v>
      </c>
      <c r="F27" s="89"/>
    </row>
    <row r="28" spans="1:6" ht="20.100000000000001" customHeight="1" x14ac:dyDescent="0.2">
      <c r="A28" s="105"/>
      <c r="B28" s="109"/>
      <c r="C28" s="20"/>
      <c r="D28" s="7" t="s">
        <v>113</v>
      </c>
      <c r="E28" s="11">
        <v>0.5</v>
      </c>
      <c r="F28" s="89"/>
    </row>
    <row r="29" spans="1:6" ht="20.100000000000001" customHeight="1" thickBot="1" x14ac:dyDescent="0.25">
      <c r="A29" s="106"/>
      <c r="B29" s="110"/>
      <c r="C29" s="96" t="s">
        <v>13</v>
      </c>
      <c r="D29" s="97"/>
      <c r="E29" s="14">
        <f>SUM(E23,E25,E27)</f>
        <v>4</v>
      </c>
      <c r="F29" s="15"/>
    </row>
    <row r="30" spans="1:6" ht="20.100000000000001" customHeight="1" x14ac:dyDescent="0.2">
      <c r="A30" s="101" t="s">
        <v>27</v>
      </c>
      <c r="B30" s="92" t="s">
        <v>28</v>
      </c>
      <c r="C30" s="76" t="s">
        <v>29</v>
      </c>
      <c r="D30" s="77"/>
      <c r="E30" s="24"/>
      <c r="F30" s="80" t="s">
        <v>30</v>
      </c>
    </row>
    <row r="31" spans="1:6" ht="20.100000000000001" customHeight="1" x14ac:dyDescent="0.2">
      <c r="A31" s="102"/>
      <c r="B31" s="93"/>
      <c r="C31" s="25"/>
      <c r="D31" s="7" t="s">
        <v>31</v>
      </c>
      <c r="E31" s="11">
        <v>4</v>
      </c>
      <c r="F31" s="81"/>
    </row>
    <row r="32" spans="1:6" ht="20.100000000000001" customHeight="1" x14ac:dyDescent="0.2">
      <c r="A32" s="102"/>
      <c r="B32" s="93"/>
      <c r="C32" s="6"/>
      <c r="D32" s="7" t="s">
        <v>32</v>
      </c>
      <c r="E32" s="11">
        <v>2</v>
      </c>
      <c r="F32" s="81"/>
    </row>
    <row r="33" spans="1:6" ht="20.100000000000001" customHeight="1" x14ac:dyDescent="0.2">
      <c r="A33" s="102"/>
      <c r="B33" s="93"/>
      <c r="C33" s="78" t="s">
        <v>33</v>
      </c>
      <c r="D33" s="79"/>
      <c r="E33" s="9"/>
      <c r="F33" s="89" t="s">
        <v>123</v>
      </c>
    </row>
    <row r="34" spans="1:6" ht="20.100000000000001" customHeight="1" x14ac:dyDescent="0.2">
      <c r="A34" s="102"/>
      <c r="B34" s="94"/>
      <c r="C34" s="12"/>
      <c r="D34" s="7" t="s">
        <v>110</v>
      </c>
      <c r="E34" s="11">
        <v>2</v>
      </c>
      <c r="F34" s="81"/>
    </row>
    <row r="35" spans="1:6" ht="20.100000000000001" customHeight="1" thickBot="1" x14ac:dyDescent="0.25">
      <c r="A35" s="103"/>
      <c r="B35" s="95"/>
      <c r="C35" s="96" t="s">
        <v>13</v>
      </c>
      <c r="D35" s="97"/>
      <c r="E35" s="14">
        <f>SUM(E31,E34)</f>
        <v>6</v>
      </c>
      <c r="F35" s="15"/>
    </row>
    <row r="36" spans="1:6" ht="20.100000000000001" customHeight="1" x14ac:dyDescent="0.2">
      <c r="A36" s="101" t="s">
        <v>34</v>
      </c>
      <c r="B36" s="113" t="s">
        <v>35</v>
      </c>
      <c r="C36" s="76" t="s">
        <v>36</v>
      </c>
      <c r="D36" s="125"/>
      <c r="E36" s="5"/>
      <c r="F36" s="117" t="s">
        <v>37</v>
      </c>
    </row>
    <row r="37" spans="1:6" ht="20.100000000000001" customHeight="1" x14ac:dyDescent="0.2">
      <c r="A37" s="102"/>
      <c r="B37" s="114"/>
      <c r="C37" s="26"/>
      <c r="D37" s="27" t="s">
        <v>38</v>
      </c>
      <c r="E37" s="8" t="s">
        <v>39</v>
      </c>
      <c r="F37" s="118"/>
    </row>
    <row r="38" spans="1:6" ht="20.100000000000001" customHeight="1" x14ac:dyDescent="0.2">
      <c r="A38" s="129"/>
      <c r="B38" s="115"/>
      <c r="C38" s="28"/>
      <c r="D38" s="27" t="s">
        <v>40</v>
      </c>
      <c r="E38" s="8" t="s">
        <v>41</v>
      </c>
      <c r="F38" s="118"/>
    </row>
    <row r="39" spans="1:6" ht="20.100000000000001" customHeight="1" thickBot="1" x14ac:dyDescent="0.25">
      <c r="A39" s="130"/>
      <c r="B39" s="116"/>
      <c r="C39" s="28"/>
      <c r="D39" s="27" t="s">
        <v>42</v>
      </c>
      <c r="E39" s="8" t="s">
        <v>43</v>
      </c>
      <c r="F39" s="118"/>
    </row>
    <row r="40" spans="1:6" s="31" customFormat="1" ht="20.100000000000001" customHeight="1" thickBot="1" x14ac:dyDescent="0.25">
      <c r="A40" s="126" t="s">
        <v>44</v>
      </c>
      <c r="B40" s="127"/>
      <c r="C40" s="127"/>
      <c r="D40" s="128"/>
      <c r="E40" s="29">
        <f>SUM(E12,E21,E29,E35)</f>
        <v>20</v>
      </c>
      <c r="F40" s="30"/>
    </row>
    <row r="41" spans="1:6" ht="11.25" customHeight="1" x14ac:dyDescent="0.2"/>
    <row r="42" spans="1:6" ht="20.100000000000001" customHeight="1" thickBot="1" x14ac:dyDescent="0.25">
      <c r="A42" s="32" t="s">
        <v>112</v>
      </c>
    </row>
    <row r="43" spans="1:6" ht="31.2" customHeight="1" x14ac:dyDescent="0.2">
      <c r="B43" s="119" t="s">
        <v>131</v>
      </c>
      <c r="C43" s="120"/>
      <c r="D43" s="120"/>
      <c r="E43" s="120"/>
      <c r="F43" s="121"/>
    </row>
    <row r="44" spans="1:6" ht="31.2" customHeight="1" thickBot="1" x14ac:dyDescent="0.25">
      <c r="B44" s="122"/>
      <c r="C44" s="123"/>
      <c r="D44" s="123"/>
      <c r="E44" s="123"/>
      <c r="F44" s="124"/>
    </row>
    <row r="45" spans="1:6" ht="20.100000000000001" customHeight="1" thickBot="1" x14ac:dyDescent="0.25">
      <c r="A45" s="32" t="s">
        <v>111</v>
      </c>
      <c r="B45" s="74"/>
      <c r="C45" s="74"/>
      <c r="D45" s="74"/>
      <c r="E45" s="74"/>
      <c r="F45" s="74"/>
    </row>
    <row r="46" spans="1:6" ht="20.100000000000001" customHeight="1" thickBot="1" x14ac:dyDescent="0.25">
      <c r="B46" s="73" t="s">
        <v>130</v>
      </c>
      <c r="C46" s="68"/>
      <c r="D46" s="68"/>
      <c r="E46" s="68"/>
      <c r="F46" s="30"/>
    </row>
  </sheetData>
  <mergeCells count="41">
    <mergeCell ref="B36:B39"/>
    <mergeCell ref="F36:F39"/>
    <mergeCell ref="B43:F44"/>
    <mergeCell ref="C36:D36"/>
    <mergeCell ref="A40:D40"/>
    <mergeCell ref="A36:A39"/>
    <mergeCell ref="C35:D35"/>
    <mergeCell ref="A4:A21"/>
    <mergeCell ref="A22:A29"/>
    <mergeCell ref="B13:B21"/>
    <mergeCell ref="C21:D21"/>
    <mergeCell ref="C29:D29"/>
    <mergeCell ref="C24:D24"/>
    <mergeCell ref="C26:D26"/>
    <mergeCell ref="A30:A35"/>
    <mergeCell ref="B30:B35"/>
    <mergeCell ref="C30:D30"/>
    <mergeCell ref="C33:D33"/>
    <mergeCell ref="B22:B29"/>
    <mergeCell ref="C19:D19"/>
    <mergeCell ref="C22:D22"/>
    <mergeCell ref="C9:D9"/>
    <mergeCell ref="F30:F32"/>
    <mergeCell ref="F33:F34"/>
    <mergeCell ref="F19:F20"/>
    <mergeCell ref="F16:F18"/>
    <mergeCell ref="F26:F28"/>
    <mergeCell ref="F22:F23"/>
    <mergeCell ref="F24:F25"/>
    <mergeCell ref="C13:D13"/>
    <mergeCell ref="C16:D16"/>
    <mergeCell ref="F13:F15"/>
    <mergeCell ref="A3:B3"/>
    <mergeCell ref="C3:D3"/>
    <mergeCell ref="F4:F5"/>
    <mergeCell ref="C6:E6"/>
    <mergeCell ref="F9:F11"/>
    <mergeCell ref="F6:F8"/>
    <mergeCell ref="C4:D4"/>
    <mergeCell ref="B4:B12"/>
    <mergeCell ref="C12:D12"/>
  </mergeCells>
  <phoneticPr fontId="4"/>
  <printOptions horizontalCentered="1"/>
  <pageMargins left="0.59055118110236227" right="0.59055118110236227" top="0.59055118110236227" bottom="0.59055118110236227" header="0.39370078740157483" footer="0.39370078740157483"/>
  <pageSetup paperSize="9" scale="98" orientation="portrait" r:id="rId1"/>
  <headerFooter alignWithMargins="0"/>
  <rowBreaks count="1" manualBreakCount="1">
    <brk id="4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2"/>
  <sheetViews>
    <sheetView view="pageBreakPreview" topLeftCell="A37" zoomScaleNormal="100" zoomScaleSheetLayoutView="100" workbookViewId="0">
      <selection activeCell="D6" sqref="D6"/>
    </sheetView>
  </sheetViews>
  <sheetFormatPr defaultColWidth="9" defaultRowHeight="13.2" x14ac:dyDescent="0.2"/>
  <cols>
    <col min="1" max="1" width="3.59765625" style="2" customWidth="1"/>
    <col min="2" max="2" width="9.59765625" style="2" customWidth="1"/>
    <col min="3" max="3" width="3.59765625" style="2" customWidth="1"/>
    <col min="4" max="4" width="43.59765625" style="2" customWidth="1"/>
    <col min="5" max="7" width="7.59765625" style="2" customWidth="1"/>
    <col min="8" max="16384" width="9" style="2"/>
  </cols>
  <sheetData>
    <row r="1" spans="1:7" ht="23.1" customHeight="1" x14ac:dyDescent="0.2">
      <c r="A1" s="1" t="s">
        <v>45</v>
      </c>
      <c r="C1" s="145" t="s">
        <v>46</v>
      </c>
      <c r="D1" s="146"/>
      <c r="E1" s="146"/>
      <c r="F1" s="146"/>
    </row>
    <row r="2" spans="1:7" ht="23.1" customHeight="1" x14ac:dyDescent="0.2">
      <c r="A2" s="1"/>
      <c r="D2" s="33"/>
    </row>
    <row r="3" spans="1:7" ht="23.1" customHeight="1" x14ac:dyDescent="0.2">
      <c r="B3" s="34" t="s">
        <v>47</v>
      </c>
      <c r="C3" s="71" t="s">
        <v>48</v>
      </c>
      <c r="D3" s="148" t="s">
        <v>128</v>
      </c>
      <c r="E3" s="148"/>
      <c r="F3" s="148"/>
      <c r="G3" s="148"/>
    </row>
    <row r="4" spans="1:7" ht="23.1" customHeight="1" x14ac:dyDescent="0.2">
      <c r="B4" s="36" t="s">
        <v>49</v>
      </c>
      <c r="C4" s="71" t="s">
        <v>48</v>
      </c>
      <c r="D4" s="147" t="s">
        <v>129</v>
      </c>
      <c r="E4" s="147"/>
      <c r="F4" s="147"/>
      <c r="G4" s="147"/>
    </row>
    <row r="5" spans="1:7" ht="23.1" customHeight="1" x14ac:dyDescent="0.2">
      <c r="B5" s="34" t="s">
        <v>50</v>
      </c>
      <c r="C5" s="71" t="s">
        <v>48</v>
      </c>
      <c r="D5" s="147"/>
      <c r="E5" s="147"/>
      <c r="F5" s="147"/>
      <c r="G5" s="147"/>
    </row>
    <row r="6" spans="1:7" ht="23.1" customHeight="1" thickBot="1" x14ac:dyDescent="0.25">
      <c r="B6" s="37"/>
      <c r="C6" s="72"/>
      <c r="D6" s="72"/>
      <c r="E6" s="72"/>
      <c r="F6" s="72"/>
      <c r="G6" s="72"/>
    </row>
    <row r="7" spans="1:7" ht="39.9" customHeight="1" thickBot="1" x14ac:dyDescent="0.25">
      <c r="A7" s="82" t="s">
        <v>1</v>
      </c>
      <c r="B7" s="83"/>
      <c r="C7" s="84" t="s">
        <v>2</v>
      </c>
      <c r="D7" s="164"/>
      <c r="E7" s="3" t="s">
        <v>3</v>
      </c>
      <c r="F7" s="39" t="s">
        <v>51</v>
      </c>
      <c r="G7" s="40" t="s">
        <v>52</v>
      </c>
    </row>
    <row r="8" spans="1:7" ht="23.1" customHeight="1" x14ac:dyDescent="0.2">
      <c r="A8" s="101" t="s">
        <v>5</v>
      </c>
      <c r="B8" s="136" t="s">
        <v>6</v>
      </c>
      <c r="C8" s="90" t="s">
        <v>124</v>
      </c>
      <c r="D8" s="173"/>
      <c r="E8" s="5"/>
      <c r="F8" s="132"/>
      <c r="G8" s="149"/>
    </row>
    <row r="9" spans="1:7" ht="23.1" customHeight="1" x14ac:dyDescent="0.2">
      <c r="A9" s="102"/>
      <c r="B9" s="137"/>
      <c r="C9" s="6"/>
      <c r="D9" s="7" t="s">
        <v>7</v>
      </c>
      <c r="E9" s="8">
        <v>3</v>
      </c>
      <c r="F9" s="134"/>
      <c r="G9" s="143"/>
    </row>
    <row r="10" spans="1:7" ht="23.1" customHeight="1" x14ac:dyDescent="0.2">
      <c r="A10" s="102"/>
      <c r="B10" s="137"/>
      <c r="C10" s="86" t="s">
        <v>125</v>
      </c>
      <c r="D10" s="87"/>
      <c r="E10" s="88"/>
      <c r="F10" s="135"/>
      <c r="G10" s="142"/>
    </row>
    <row r="11" spans="1:7" ht="23.1" customHeight="1" x14ac:dyDescent="0.2">
      <c r="A11" s="102"/>
      <c r="B11" s="137"/>
      <c r="C11" s="10"/>
      <c r="D11" s="7" t="s">
        <v>8</v>
      </c>
      <c r="E11" s="11">
        <v>1</v>
      </c>
      <c r="F11" s="133"/>
      <c r="G11" s="143"/>
    </row>
    <row r="12" spans="1:7" ht="23.1" customHeight="1" x14ac:dyDescent="0.2">
      <c r="A12" s="102"/>
      <c r="B12" s="137"/>
      <c r="C12" s="12"/>
      <c r="D12" s="7" t="s">
        <v>9</v>
      </c>
      <c r="E12" s="8">
        <v>0.5</v>
      </c>
      <c r="F12" s="134"/>
      <c r="G12" s="143"/>
    </row>
    <row r="13" spans="1:7" ht="23.1" customHeight="1" x14ac:dyDescent="0.2">
      <c r="A13" s="102"/>
      <c r="B13" s="137"/>
      <c r="C13" s="86" t="s">
        <v>10</v>
      </c>
      <c r="D13" s="87"/>
      <c r="E13" s="9"/>
      <c r="F13" s="135"/>
      <c r="G13" s="142"/>
    </row>
    <row r="14" spans="1:7" ht="23.1" customHeight="1" x14ac:dyDescent="0.2">
      <c r="A14" s="102"/>
      <c r="B14" s="137"/>
      <c r="C14" s="10"/>
      <c r="D14" s="7" t="s">
        <v>11</v>
      </c>
      <c r="E14" s="11">
        <v>1</v>
      </c>
      <c r="F14" s="133"/>
      <c r="G14" s="143"/>
    </row>
    <row r="15" spans="1:7" ht="45.9" customHeight="1" x14ac:dyDescent="0.2">
      <c r="A15" s="102"/>
      <c r="B15" s="137"/>
      <c r="C15" s="12"/>
      <c r="D15" s="13" t="s">
        <v>12</v>
      </c>
      <c r="E15" s="11">
        <v>0.5</v>
      </c>
      <c r="F15" s="134"/>
      <c r="G15" s="143"/>
    </row>
    <row r="16" spans="1:7" ht="23.1" customHeight="1" thickBot="1" x14ac:dyDescent="0.25">
      <c r="A16" s="102"/>
      <c r="B16" s="138"/>
      <c r="C16" s="96" t="s">
        <v>13</v>
      </c>
      <c r="D16" s="141"/>
      <c r="E16" s="14" t="s">
        <v>53</v>
      </c>
      <c r="F16" s="64">
        <f>SUM(F8:F15)</f>
        <v>0</v>
      </c>
      <c r="G16" s="65">
        <f>SUM(G8:G15)</f>
        <v>0</v>
      </c>
    </row>
    <row r="17" spans="1:7" ht="23.1" customHeight="1" x14ac:dyDescent="0.2">
      <c r="A17" s="102"/>
      <c r="B17" s="136" t="s">
        <v>14</v>
      </c>
      <c r="C17" s="76" t="s">
        <v>15</v>
      </c>
      <c r="D17" s="139"/>
      <c r="E17" s="16"/>
      <c r="F17" s="144"/>
      <c r="G17" s="149"/>
    </row>
    <row r="18" spans="1:7" ht="23.1" customHeight="1" x14ac:dyDescent="0.2">
      <c r="A18" s="102"/>
      <c r="B18" s="137"/>
      <c r="C18" s="10"/>
      <c r="D18" s="17" t="s">
        <v>16</v>
      </c>
      <c r="E18" s="11">
        <v>2</v>
      </c>
      <c r="F18" s="133"/>
      <c r="G18" s="143"/>
    </row>
    <row r="19" spans="1:7" ht="23.1" customHeight="1" x14ac:dyDescent="0.2">
      <c r="A19" s="102"/>
      <c r="B19" s="137"/>
      <c r="C19" s="12"/>
      <c r="D19" s="17" t="s">
        <v>17</v>
      </c>
      <c r="E19" s="11">
        <v>1</v>
      </c>
      <c r="F19" s="134"/>
      <c r="G19" s="143"/>
    </row>
    <row r="20" spans="1:7" ht="23.1" customHeight="1" x14ac:dyDescent="0.2">
      <c r="A20" s="102"/>
      <c r="B20" s="137"/>
      <c r="C20" s="78" t="s">
        <v>18</v>
      </c>
      <c r="D20" s="140"/>
      <c r="E20" s="18" t="s">
        <v>19</v>
      </c>
      <c r="F20" s="135"/>
      <c r="G20" s="142"/>
    </row>
    <row r="21" spans="1:7" ht="23.1" customHeight="1" x14ac:dyDescent="0.2">
      <c r="A21" s="102"/>
      <c r="B21" s="137"/>
      <c r="C21" s="10"/>
      <c r="D21" s="7" t="s">
        <v>20</v>
      </c>
      <c r="E21" s="11">
        <v>1</v>
      </c>
      <c r="F21" s="133"/>
      <c r="G21" s="143"/>
    </row>
    <row r="22" spans="1:7" ht="23.1" customHeight="1" x14ac:dyDescent="0.2">
      <c r="A22" s="102"/>
      <c r="B22" s="137"/>
      <c r="C22" s="12"/>
      <c r="D22" s="7" t="s">
        <v>21</v>
      </c>
      <c r="E22" s="11">
        <v>0.5</v>
      </c>
      <c r="F22" s="134"/>
      <c r="G22" s="143"/>
    </row>
    <row r="23" spans="1:7" ht="23.1" customHeight="1" x14ac:dyDescent="0.2">
      <c r="A23" s="102"/>
      <c r="B23" s="137"/>
      <c r="C23" s="78" t="s">
        <v>126</v>
      </c>
      <c r="D23" s="140"/>
      <c r="E23" s="18"/>
      <c r="F23" s="135"/>
      <c r="G23" s="142"/>
    </row>
    <row r="24" spans="1:7" ht="23.1" customHeight="1" x14ac:dyDescent="0.2">
      <c r="A24" s="102"/>
      <c r="B24" s="137"/>
      <c r="C24" s="6"/>
      <c r="D24" s="7" t="s">
        <v>22</v>
      </c>
      <c r="E24" s="11">
        <v>2</v>
      </c>
      <c r="F24" s="134"/>
      <c r="G24" s="143"/>
    </row>
    <row r="25" spans="1:7" ht="23.1" customHeight="1" thickBot="1" x14ac:dyDescent="0.25">
      <c r="A25" s="131"/>
      <c r="B25" s="138"/>
      <c r="C25" s="96" t="s">
        <v>13</v>
      </c>
      <c r="D25" s="141"/>
      <c r="E25" s="14" t="s">
        <v>53</v>
      </c>
      <c r="F25" s="64">
        <f>SUM(F17:F24)</f>
        <v>0</v>
      </c>
      <c r="G25" s="65">
        <f>SUM(G17:G24)</f>
        <v>0</v>
      </c>
    </row>
    <row r="26" spans="1:7" ht="23.1" customHeight="1" x14ac:dyDescent="0.2">
      <c r="A26" s="104" t="s">
        <v>23</v>
      </c>
      <c r="B26" s="165" t="s">
        <v>24</v>
      </c>
      <c r="C26" s="111" t="s">
        <v>106</v>
      </c>
      <c r="D26" s="170"/>
      <c r="E26" s="19"/>
      <c r="F26" s="132"/>
      <c r="G26" s="168"/>
    </row>
    <row r="27" spans="1:7" ht="23.1" customHeight="1" x14ac:dyDescent="0.2">
      <c r="A27" s="105"/>
      <c r="B27" s="166"/>
      <c r="C27" s="20"/>
      <c r="D27" s="7" t="s">
        <v>108</v>
      </c>
      <c r="E27" s="11">
        <v>2</v>
      </c>
      <c r="F27" s="134"/>
      <c r="G27" s="169"/>
    </row>
    <row r="28" spans="1:7" ht="23.1" customHeight="1" x14ac:dyDescent="0.2">
      <c r="A28" s="105"/>
      <c r="B28" s="166"/>
      <c r="C28" s="78" t="s">
        <v>107</v>
      </c>
      <c r="D28" s="150"/>
      <c r="E28" s="21"/>
      <c r="F28" s="135"/>
      <c r="G28" s="172"/>
    </row>
    <row r="29" spans="1:7" ht="23.1" customHeight="1" x14ac:dyDescent="0.2">
      <c r="A29" s="105"/>
      <c r="B29" s="166"/>
      <c r="C29" s="20"/>
      <c r="D29" s="7" t="s">
        <v>109</v>
      </c>
      <c r="E29" s="11">
        <v>1</v>
      </c>
      <c r="F29" s="134"/>
      <c r="G29" s="169"/>
    </row>
    <row r="30" spans="1:7" ht="23.1" customHeight="1" x14ac:dyDescent="0.2">
      <c r="A30" s="105"/>
      <c r="B30" s="166"/>
      <c r="C30" s="78" t="s">
        <v>25</v>
      </c>
      <c r="D30" s="150"/>
      <c r="E30" s="22" t="s">
        <v>19</v>
      </c>
      <c r="F30" s="135"/>
      <c r="G30" s="142"/>
    </row>
    <row r="31" spans="1:7" ht="23.1" customHeight="1" x14ac:dyDescent="0.2">
      <c r="A31" s="105"/>
      <c r="B31" s="166"/>
      <c r="C31" s="23"/>
      <c r="D31" s="7" t="s">
        <v>114</v>
      </c>
      <c r="E31" s="11">
        <v>1</v>
      </c>
      <c r="F31" s="133"/>
      <c r="G31" s="142"/>
    </row>
    <row r="32" spans="1:7" ht="23.1" customHeight="1" x14ac:dyDescent="0.2">
      <c r="A32" s="105"/>
      <c r="B32" s="166"/>
      <c r="C32" s="20"/>
      <c r="D32" s="7" t="s">
        <v>113</v>
      </c>
      <c r="E32" s="11">
        <v>0.5</v>
      </c>
      <c r="F32" s="134"/>
      <c r="G32" s="142"/>
    </row>
    <row r="33" spans="1:7" ht="23.1" customHeight="1" thickBot="1" x14ac:dyDescent="0.25">
      <c r="A33" s="171"/>
      <c r="B33" s="167"/>
      <c r="C33" s="96" t="s">
        <v>13</v>
      </c>
      <c r="D33" s="141"/>
      <c r="E33" s="14" t="s">
        <v>54</v>
      </c>
      <c r="F33" s="64">
        <f>SUM(F26:F32)</f>
        <v>0</v>
      </c>
      <c r="G33" s="65">
        <f>SUM(G26:G32)</f>
        <v>0</v>
      </c>
    </row>
    <row r="34" spans="1:7" ht="23.1" customHeight="1" x14ac:dyDescent="0.2">
      <c r="A34" s="101" t="s">
        <v>27</v>
      </c>
      <c r="B34" s="136" t="s">
        <v>28</v>
      </c>
      <c r="C34" s="76" t="s">
        <v>29</v>
      </c>
      <c r="D34" s="139"/>
      <c r="E34" s="24"/>
      <c r="F34" s="132"/>
      <c r="G34" s="149"/>
    </row>
    <row r="35" spans="1:7" ht="23.1" customHeight="1" x14ac:dyDescent="0.2">
      <c r="A35" s="102"/>
      <c r="B35" s="137"/>
      <c r="C35" s="25"/>
      <c r="D35" s="7" t="s">
        <v>31</v>
      </c>
      <c r="E35" s="11">
        <v>4</v>
      </c>
      <c r="F35" s="133"/>
      <c r="G35" s="143"/>
    </row>
    <row r="36" spans="1:7" ht="23.1" customHeight="1" x14ac:dyDescent="0.2">
      <c r="A36" s="102"/>
      <c r="B36" s="137"/>
      <c r="C36" s="6"/>
      <c r="D36" s="7" t="s">
        <v>32</v>
      </c>
      <c r="E36" s="11">
        <v>2</v>
      </c>
      <c r="F36" s="134"/>
      <c r="G36" s="143"/>
    </row>
    <row r="37" spans="1:7" ht="23.1" customHeight="1" x14ac:dyDescent="0.2">
      <c r="A37" s="102"/>
      <c r="B37" s="137"/>
      <c r="C37" s="78" t="s">
        <v>33</v>
      </c>
      <c r="D37" s="140"/>
      <c r="E37" s="9"/>
      <c r="F37" s="135"/>
      <c r="G37" s="142"/>
    </row>
    <row r="38" spans="1:7" ht="23.1" customHeight="1" x14ac:dyDescent="0.2">
      <c r="A38" s="102"/>
      <c r="B38" s="137"/>
      <c r="C38" s="12"/>
      <c r="D38" s="7" t="s">
        <v>110</v>
      </c>
      <c r="E38" s="11">
        <v>2</v>
      </c>
      <c r="F38" s="134"/>
      <c r="G38" s="143"/>
    </row>
    <row r="39" spans="1:7" ht="23.1" customHeight="1" thickBot="1" x14ac:dyDescent="0.25">
      <c r="A39" s="131"/>
      <c r="B39" s="138"/>
      <c r="C39" s="96" t="s">
        <v>13</v>
      </c>
      <c r="D39" s="141"/>
      <c r="E39" s="14" t="s">
        <v>55</v>
      </c>
      <c r="F39" s="64">
        <f>SUM(F34:F38)</f>
        <v>0</v>
      </c>
      <c r="G39" s="65">
        <f>SUM(G34:G38)</f>
        <v>0</v>
      </c>
    </row>
    <row r="40" spans="1:7" ht="23.1" customHeight="1" x14ac:dyDescent="0.2">
      <c r="A40" s="101" t="s">
        <v>34</v>
      </c>
      <c r="B40" s="136" t="s">
        <v>35</v>
      </c>
      <c r="C40" s="76" t="s">
        <v>36</v>
      </c>
      <c r="D40" s="139"/>
      <c r="E40" s="5"/>
      <c r="F40" s="132"/>
      <c r="G40" s="155"/>
    </row>
    <row r="41" spans="1:7" ht="23.1" customHeight="1" x14ac:dyDescent="0.2">
      <c r="A41" s="102"/>
      <c r="B41" s="137"/>
      <c r="C41" s="26"/>
      <c r="D41" s="27" t="s">
        <v>38</v>
      </c>
      <c r="E41" s="8" t="s">
        <v>39</v>
      </c>
      <c r="F41" s="133"/>
      <c r="G41" s="156"/>
    </row>
    <row r="42" spans="1:7" ht="23.1" customHeight="1" x14ac:dyDescent="0.2">
      <c r="A42" s="102"/>
      <c r="B42" s="137"/>
      <c r="C42" s="28"/>
      <c r="D42" s="27" t="s">
        <v>40</v>
      </c>
      <c r="E42" s="8" t="s">
        <v>41</v>
      </c>
      <c r="F42" s="154"/>
      <c r="G42" s="156"/>
    </row>
    <row r="43" spans="1:7" ht="23.1" customHeight="1" thickBot="1" x14ac:dyDescent="0.25">
      <c r="A43" s="131"/>
      <c r="B43" s="138"/>
      <c r="C43" s="28"/>
      <c r="D43" s="27" t="s">
        <v>42</v>
      </c>
      <c r="E43" s="8" t="s">
        <v>43</v>
      </c>
      <c r="F43" s="154"/>
      <c r="G43" s="156"/>
    </row>
    <row r="44" spans="1:7" s="31" customFormat="1" ht="23.1" customHeight="1" thickBot="1" x14ac:dyDescent="0.25">
      <c r="A44" s="126" t="s">
        <v>44</v>
      </c>
      <c r="B44" s="163"/>
      <c r="C44" s="163"/>
      <c r="D44" s="163"/>
      <c r="E44" s="29" t="s">
        <v>56</v>
      </c>
      <c r="F44" s="66">
        <f>SUM(F16,F25,F33,F39)+F40</f>
        <v>0</v>
      </c>
      <c r="G44" s="67">
        <f>SUM(G16,G25,G33,G39)+G40</f>
        <v>0</v>
      </c>
    </row>
    <row r="45" spans="1:7" ht="23.1" customHeight="1" x14ac:dyDescent="0.2"/>
    <row r="46" spans="1:7" ht="23.1" customHeight="1" thickBot="1" x14ac:dyDescent="0.25">
      <c r="A46" s="32" t="s">
        <v>112</v>
      </c>
    </row>
    <row r="47" spans="1:7" ht="30.6" customHeight="1" x14ac:dyDescent="0.2">
      <c r="B47" s="157" t="str">
        <f>価格以外の評価項目等!B43</f>
        <v>　平成２７年４月１日以降に国又は地方公共団体が発注した整備面積が0.8ha以上の都市公園の整備工事を元請として施工した実績を有すること（建設共同企業体の場合は、出資比率が構成員中最大の場合の工事のみとする。）。</v>
      </c>
      <c r="C47" s="158"/>
      <c r="D47" s="158"/>
      <c r="E47" s="158"/>
      <c r="F47" s="158"/>
      <c r="G47" s="159"/>
    </row>
    <row r="48" spans="1:7" ht="30.6" customHeight="1" thickBot="1" x14ac:dyDescent="0.25">
      <c r="B48" s="160"/>
      <c r="C48" s="161"/>
      <c r="D48" s="161"/>
      <c r="E48" s="161"/>
      <c r="F48" s="161"/>
      <c r="G48" s="162"/>
    </row>
    <row r="49" spans="1:7" ht="24.75" customHeight="1" thickBot="1" x14ac:dyDescent="0.25">
      <c r="A49" s="32" t="s">
        <v>111</v>
      </c>
      <c r="G49" s="69"/>
    </row>
    <row r="50" spans="1:7" ht="24.75" customHeight="1" thickBot="1" x14ac:dyDescent="0.25">
      <c r="B50" s="73" t="str">
        <f>価格以外の評価項目等!B46</f>
        <v>　土木一式工事での受賞実績を対象とする。</v>
      </c>
      <c r="C50" s="68"/>
      <c r="D50" s="68"/>
      <c r="E50" s="68"/>
      <c r="F50" s="68"/>
      <c r="G50" s="70"/>
    </row>
    <row r="51" spans="1:7" ht="23.1" customHeight="1" x14ac:dyDescent="0.2"/>
    <row r="52" spans="1:7" ht="20.100000000000001" customHeight="1" x14ac:dyDescent="0.2">
      <c r="A52" s="147" t="s">
        <v>57</v>
      </c>
      <c r="B52" s="147"/>
    </row>
    <row r="53" spans="1:7" ht="20.100000000000001" customHeight="1" x14ac:dyDescent="0.2">
      <c r="A53" s="41">
        <v>1</v>
      </c>
      <c r="B53" s="152" t="s">
        <v>58</v>
      </c>
      <c r="C53" s="152"/>
      <c r="D53" s="152"/>
      <c r="E53" s="152"/>
      <c r="F53" s="152"/>
      <c r="G53" s="152"/>
    </row>
    <row r="54" spans="1:7" ht="20.100000000000001" customHeight="1" x14ac:dyDescent="0.2">
      <c r="A54" s="41">
        <v>2</v>
      </c>
      <c r="B54" s="152" t="s">
        <v>59</v>
      </c>
      <c r="C54" s="152"/>
      <c r="D54" s="152"/>
      <c r="E54" s="152"/>
      <c r="F54" s="152"/>
      <c r="G54" s="152"/>
    </row>
    <row r="55" spans="1:7" ht="20.100000000000001" customHeight="1" x14ac:dyDescent="0.2">
      <c r="A55" s="41">
        <v>3</v>
      </c>
      <c r="B55" s="151" t="s">
        <v>60</v>
      </c>
      <c r="C55" s="151"/>
      <c r="D55" s="151"/>
      <c r="E55" s="151"/>
      <c r="F55" s="151"/>
      <c r="G55" s="151"/>
    </row>
    <row r="56" spans="1:7" ht="20.100000000000001" customHeight="1" x14ac:dyDescent="0.2">
      <c r="A56" s="41"/>
      <c r="B56" s="153"/>
      <c r="C56" s="153"/>
      <c r="D56" s="153"/>
      <c r="E56" s="153"/>
      <c r="F56" s="153"/>
      <c r="G56" s="153"/>
    </row>
    <row r="57" spans="1:7" ht="20.100000000000001" customHeight="1" x14ac:dyDescent="0.2">
      <c r="A57" s="41">
        <v>4</v>
      </c>
      <c r="B57" s="151" t="s">
        <v>61</v>
      </c>
      <c r="C57" s="152"/>
      <c r="D57" s="152"/>
      <c r="E57" s="152"/>
      <c r="F57" s="152"/>
      <c r="G57" s="152"/>
    </row>
    <row r="58" spans="1:7" ht="20.100000000000001" customHeight="1" x14ac:dyDescent="0.2">
      <c r="A58" s="41"/>
      <c r="B58" s="151" t="s">
        <v>62</v>
      </c>
      <c r="C58" s="151"/>
      <c r="D58" s="151"/>
      <c r="E58" s="151"/>
      <c r="F58" s="151"/>
      <c r="G58" s="151"/>
    </row>
    <row r="59" spans="1:7" ht="20.100000000000001" customHeight="1" x14ac:dyDescent="0.2">
      <c r="A59" s="41"/>
      <c r="B59" s="153"/>
      <c r="C59" s="153"/>
      <c r="D59" s="153"/>
      <c r="E59" s="153"/>
      <c r="F59" s="153"/>
      <c r="G59" s="153"/>
    </row>
    <row r="60" spans="1:7" ht="20.100000000000001" customHeight="1" x14ac:dyDescent="0.2">
      <c r="A60" s="41">
        <v>5</v>
      </c>
      <c r="B60" s="151" t="s">
        <v>63</v>
      </c>
      <c r="C60" s="152"/>
      <c r="D60" s="152"/>
      <c r="E60" s="152"/>
      <c r="F60" s="152"/>
      <c r="G60" s="152"/>
    </row>
    <row r="61" spans="1:7" ht="20.100000000000001" customHeight="1" x14ac:dyDescent="0.2">
      <c r="A61" s="41"/>
      <c r="B61" s="151" t="s">
        <v>64</v>
      </c>
      <c r="C61" s="151"/>
      <c r="D61" s="151"/>
      <c r="E61" s="151"/>
      <c r="F61" s="151"/>
      <c r="G61" s="151"/>
    </row>
    <row r="62" spans="1:7" ht="20.100000000000001" customHeight="1" x14ac:dyDescent="0.2">
      <c r="A62" s="41"/>
      <c r="B62" s="153"/>
      <c r="C62" s="153"/>
      <c r="D62" s="153"/>
      <c r="E62" s="153"/>
      <c r="F62" s="153"/>
      <c r="G62" s="153"/>
    </row>
    <row r="63" spans="1:7" ht="20.100000000000001" customHeight="1" x14ac:dyDescent="0.2">
      <c r="A63" s="41">
        <v>6</v>
      </c>
      <c r="B63" s="151" t="s">
        <v>65</v>
      </c>
      <c r="C63" s="152"/>
      <c r="D63" s="152"/>
      <c r="E63" s="152"/>
      <c r="F63" s="152"/>
      <c r="G63" s="152"/>
    </row>
    <row r="64" spans="1:7" ht="20.100000000000001" customHeight="1" x14ac:dyDescent="0.2">
      <c r="A64" s="41"/>
      <c r="B64" s="151" t="s">
        <v>66</v>
      </c>
      <c r="C64" s="151"/>
      <c r="D64" s="151"/>
      <c r="E64" s="151"/>
      <c r="F64" s="151"/>
      <c r="G64" s="151"/>
    </row>
    <row r="65" spans="1:7" ht="20.100000000000001" customHeight="1" x14ac:dyDescent="0.2">
      <c r="A65" s="41"/>
      <c r="B65" s="153"/>
      <c r="C65" s="153"/>
      <c r="D65" s="153"/>
      <c r="E65" s="153"/>
      <c r="F65" s="153"/>
      <c r="G65" s="153"/>
    </row>
    <row r="66" spans="1:7" ht="20.100000000000001" customHeight="1" x14ac:dyDescent="0.2">
      <c r="A66" s="41">
        <v>7</v>
      </c>
      <c r="B66" s="151" t="s">
        <v>67</v>
      </c>
      <c r="C66" s="151"/>
      <c r="D66" s="151"/>
      <c r="E66" s="151"/>
      <c r="F66" s="151"/>
      <c r="G66" s="151"/>
    </row>
    <row r="67" spans="1:7" ht="20.100000000000001" customHeight="1" x14ac:dyDescent="0.2">
      <c r="A67" s="42"/>
      <c r="B67" s="153"/>
      <c r="C67" s="153"/>
      <c r="D67" s="153"/>
      <c r="E67" s="153"/>
      <c r="F67" s="153"/>
      <c r="G67" s="153"/>
    </row>
    <row r="68" spans="1:7" ht="20.100000000000001" customHeight="1" x14ac:dyDescent="0.2">
      <c r="B68" s="147"/>
      <c r="C68" s="147"/>
      <c r="D68" s="147"/>
      <c r="E68" s="147"/>
      <c r="F68" s="147"/>
      <c r="G68" s="147"/>
    </row>
    <row r="69" spans="1:7" ht="20.100000000000001" customHeight="1" x14ac:dyDescent="0.2"/>
    <row r="70" spans="1:7" ht="20.100000000000001" customHeight="1" x14ac:dyDescent="0.2"/>
    <row r="71" spans="1:7" ht="20.100000000000001" customHeight="1" x14ac:dyDescent="0.2"/>
    <row r="72" spans="1:7" ht="20.100000000000001" customHeight="1" x14ac:dyDescent="0.2"/>
    <row r="73" spans="1:7" ht="20.100000000000001" customHeight="1" x14ac:dyDescent="0.2"/>
    <row r="74" spans="1:7" ht="20.100000000000001" customHeight="1" x14ac:dyDescent="0.2"/>
    <row r="75" spans="1:7" ht="20.100000000000001" customHeight="1" x14ac:dyDescent="0.2"/>
    <row r="76" spans="1:7" ht="20.100000000000001" customHeight="1" x14ac:dyDescent="0.2"/>
    <row r="77" spans="1:7" ht="20.100000000000001" customHeight="1" x14ac:dyDescent="0.2"/>
    <row r="78" spans="1:7" ht="20.100000000000001" customHeight="1" x14ac:dyDescent="0.2"/>
    <row r="79" spans="1:7" ht="20.100000000000001" customHeight="1" x14ac:dyDescent="0.2"/>
    <row r="80" spans="1:7" ht="20.100000000000001" customHeight="1" x14ac:dyDescent="0.2"/>
    <row r="81" s="2" customFormat="1" ht="20.100000000000001" customHeight="1" x14ac:dyDescent="0.2"/>
    <row r="82" s="2" customFormat="1" ht="20.100000000000001" customHeight="1" x14ac:dyDescent="0.2"/>
  </sheetData>
  <mergeCells count="69">
    <mergeCell ref="B68:G68"/>
    <mergeCell ref="B66:G67"/>
    <mergeCell ref="B8:B16"/>
    <mergeCell ref="G13:G15"/>
    <mergeCell ref="G8:G9"/>
    <mergeCell ref="B17:B25"/>
    <mergeCell ref="G17:G19"/>
    <mergeCell ref="G20:G22"/>
    <mergeCell ref="G23:G24"/>
    <mergeCell ref="G10:G12"/>
    <mergeCell ref="C8:D8"/>
    <mergeCell ref="C13:D13"/>
    <mergeCell ref="B61:G62"/>
    <mergeCell ref="B63:G63"/>
    <mergeCell ref="B64:G65"/>
    <mergeCell ref="B55:G56"/>
    <mergeCell ref="A8:A25"/>
    <mergeCell ref="C16:D16"/>
    <mergeCell ref="C25:D25"/>
    <mergeCell ref="C17:D17"/>
    <mergeCell ref="C20:D20"/>
    <mergeCell ref="C10:E10"/>
    <mergeCell ref="A7:B7"/>
    <mergeCell ref="C7:D7"/>
    <mergeCell ref="G30:G32"/>
    <mergeCell ref="B26:B33"/>
    <mergeCell ref="G26:G27"/>
    <mergeCell ref="C23:D23"/>
    <mergeCell ref="C26:D26"/>
    <mergeCell ref="F30:F32"/>
    <mergeCell ref="F20:F22"/>
    <mergeCell ref="F23:F24"/>
    <mergeCell ref="A26:A33"/>
    <mergeCell ref="G28:G29"/>
    <mergeCell ref="F26:F27"/>
    <mergeCell ref="F28:F29"/>
    <mergeCell ref="C33:D33"/>
    <mergeCell ref="C28:D28"/>
    <mergeCell ref="B57:G57"/>
    <mergeCell ref="B58:G59"/>
    <mergeCell ref="B60:G60"/>
    <mergeCell ref="F40:F43"/>
    <mergeCell ref="G40:G43"/>
    <mergeCell ref="A52:B52"/>
    <mergeCell ref="B53:G53"/>
    <mergeCell ref="B54:G54"/>
    <mergeCell ref="B47:G48"/>
    <mergeCell ref="A44:D44"/>
    <mergeCell ref="C1:F1"/>
    <mergeCell ref="D4:G4"/>
    <mergeCell ref="D3:G3"/>
    <mergeCell ref="D5:G5"/>
    <mergeCell ref="G34:G36"/>
    <mergeCell ref="C30:D30"/>
    <mergeCell ref="G37:G38"/>
    <mergeCell ref="F8:F9"/>
    <mergeCell ref="F10:F12"/>
    <mergeCell ref="F13:F15"/>
    <mergeCell ref="F17:F19"/>
    <mergeCell ref="A34:A39"/>
    <mergeCell ref="A40:A43"/>
    <mergeCell ref="F34:F36"/>
    <mergeCell ref="F37:F38"/>
    <mergeCell ref="B34:B39"/>
    <mergeCell ref="C34:D34"/>
    <mergeCell ref="C37:D37"/>
    <mergeCell ref="C40:D40"/>
    <mergeCell ref="C39:D39"/>
    <mergeCell ref="B40:B43"/>
  </mergeCells>
  <phoneticPr fontId="4"/>
  <printOptions horizontalCentered="1"/>
  <pageMargins left="0.59055118110236227" right="0.59055118110236227" top="0.59055118110236227" bottom="0.59055118110236227" header="0.39370078740157483" footer="0.39370078740157483"/>
  <pageSetup paperSize="9" orientation="portrait" horizontalDpi="300" verticalDpi="300" r:id="rId1"/>
  <headerFooter alignWithMargins="0"/>
  <rowBreaks count="1" manualBreakCount="1">
    <brk id="3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6"/>
  <sheetViews>
    <sheetView view="pageBreakPreview" zoomScaleNormal="100" zoomScaleSheetLayoutView="100" workbookViewId="0">
      <selection activeCell="D12" sqref="D12:F13"/>
    </sheetView>
  </sheetViews>
  <sheetFormatPr defaultColWidth="9" defaultRowHeight="13.2" x14ac:dyDescent="0.2"/>
  <cols>
    <col min="1" max="1" width="5.59765625" style="2" customWidth="1"/>
    <col min="2" max="2" width="8.59765625" style="2" customWidth="1"/>
    <col min="3" max="3" width="3.59765625" style="2" customWidth="1"/>
    <col min="4" max="4" width="24.59765625" style="2" customWidth="1"/>
    <col min="5" max="5" width="8.59765625" style="2" customWidth="1"/>
    <col min="6" max="6" width="24.59765625" style="2" customWidth="1"/>
    <col min="7" max="7" width="8.59765625" style="2" customWidth="1"/>
    <col min="8" max="8" width="10.59765625" style="2" customWidth="1"/>
    <col min="9" max="16384" width="9" style="2"/>
  </cols>
  <sheetData>
    <row r="1" spans="1:7" ht="24.9" customHeight="1" x14ac:dyDescent="0.2">
      <c r="A1" s="43" t="s">
        <v>69</v>
      </c>
      <c r="B1" s="194" t="s">
        <v>70</v>
      </c>
      <c r="C1" s="195"/>
      <c r="D1" s="195"/>
      <c r="E1" s="195"/>
      <c r="F1" s="195"/>
    </row>
    <row r="2" spans="1:7" ht="24.9" customHeight="1" x14ac:dyDescent="0.2"/>
    <row r="3" spans="1:7" s="31" customFormat="1" ht="24.9" customHeight="1" x14ac:dyDescent="0.2">
      <c r="B3" s="34" t="s">
        <v>47</v>
      </c>
      <c r="C3" s="35" t="s">
        <v>48</v>
      </c>
      <c r="D3" s="196" t="str">
        <f>'様式１(調書)'!D3:G3</f>
        <v>令和７年度中央公園（第３工区）施設整備工事</v>
      </c>
      <c r="E3" s="196"/>
      <c r="F3" s="196"/>
      <c r="G3" s="196"/>
    </row>
    <row r="4" spans="1:7" s="31" customFormat="1" ht="24.9" customHeight="1" x14ac:dyDescent="0.2">
      <c r="B4" s="36" t="s">
        <v>49</v>
      </c>
      <c r="C4" s="35" t="s">
        <v>48</v>
      </c>
      <c r="D4" s="178" t="str">
        <f>'様式１(調書)'!D4:G4</f>
        <v>多賀城市浮島字矢中地内</v>
      </c>
      <c r="E4" s="178"/>
      <c r="F4" s="178"/>
      <c r="G4" s="178"/>
    </row>
    <row r="5" spans="1:7" s="31" customFormat="1" ht="24.9" customHeight="1" x14ac:dyDescent="0.2">
      <c r="B5" s="34" t="s">
        <v>50</v>
      </c>
      <c r="C5" s="35" t="s">
        <v>48</v>
      </c>
      <c r="D5" s="178" t="str">
        <f>IF('様式１(調書)'!D5:G5="","",'様式１(調書)'!D5:G5)</f>
        <v/>
      </c>
      <c r="E5" s="178"/>
      <c r="F5" s="178"/>
      <c r="G5" s="178"/>
    </row>
    <row r="6" spans="1:7" s="31" customFormat="1" ht="24.9" customHeight="1" x14ac:dyDescent="0.2"/>
    <row r="7" spans="1:7" s="31" customFormat="1" ht="24.9" customHeight="1" x14ac:dyDescent="0.2">
      <c r="A7" s="174" t="s">
        <v>71</v>
      </c>
      <c r="B7" s="175"/>
      <c r="C7" s="44"/>
      <c r="D7" s="189"/>
      <c r="E7" s="189"/>
      <c r="F7" s="189"/>
      <c r="G7" s="46"/>
    </row>
    <row r="8" spans="1:7" s="31" customFormat="1" ht="24.9" customHeight="1" x14ac:dyDescent="0.2">
      <c r="A8" s="174" t="s">
        <v>72</v>
      </c>
      <c r="B8" s="175"/>
      <c r="C8" s="44"/>
      <c r="D8" s="189"/>
      <c r="E8" s="189"/>
      <c r="F8" s="189"/>
      <c r="G8" s="46"/>
    </row>
    <row r="9" spans="1:7" s="31" customFormat="1" ht="24.9" customHeight="1" x14ac:dyDescent="0.2">
      <c r="A9" s="174" t="s">
        <v>73</v>
      </c>
      <c r="B9" s="175"/>
      <c r="C9" s="44"/>
      <c r="D9" s="189"/>
      <c r="E9" s="189"/>
      <c r="F9" s="189"/>
      <c r="G9" s="46" t="s">
        <v>68</v>
      </c>
    </row>
    <row r="10" spans="1:7" s="31" customFormat="1" ht="24.9" customHeight="1" x14ac:dyDescent="0.2">
      <c r="A10" s="174" t="s">
        <v>74</v>
      </c>
      <c r="B10" s="175"/>
      <c r="C10" s="44"/>
      <c r="D10" s="189"/>
      <c r="E10" s="189"/>
      <c r="F10" s="189"/>
      <c r="G10" s="46"/>
    </row>
    <row r="11" spans="1:7" s="31" customFormat="1" ht="24.9" customHeight="1" x14ac:dyDescent="0.2">
      <c r="A11" s="174" t="s">
        <v>75</v>
      </c>
      <c r="B11" s="175"/>
      <c r="C11" s="44"/>
      <c r="D11" s="47" t="s">
        <v>76</v>
      </c>
      <c r="E11" s="48" t="s">
        <v>77</v>
      </c>
      <c r="F11" s="47" t="s">
        <v>76</v>
      </c>
      <c r="G11" s="46"/>
    </row>
    <row r="12" spans="1:7" s="31" customFormat="1" ht="24.9" customHeight="1" x14ac:dyDescent="0.2">
      <c r="A12" s="190" t="s">
        <v>78</v>
      </c>
      <c r="B12" s="191"/>
      <c r="C12" s="49"/>
      <c r="D12" s="185" t="s">
        <v>79</v>
      </c>
      <c r="E12" s="186"/>
      <c r="F12" s="186"/>
      <c r="G12" s="50"/>
    </row>
    <row r="13" spans="1:7" s="31" customFormat="1" ht="24.9" customHeight="1" x14ac:dyDescent="0.2">
      <c r="A13" s="192" t="s">
        <v>80</v>
      </c>
      <c r="B13" s="193"/>
      <c r="C13" s="51"/>
      <c r="D13" s="187"/>
      <c r="E13" s="188"/>
      <c r="F13" s="188"/>
      <c r="G13" s="52"/>
    </row>
    <row r="14" spans="1:7" s="31" customFormat="1" ht="24.9" customHeight="1" x14ac:dyDescent="0.2">
      <c r="A14" s="174" t="s">
        <v>81</v>
      </c>
      <c r="B14" s="175"/>
      <c r="C14" s="49"/>
      <c r="D14" s="182"/>
      <c r="E14" s="182"/>
      <c r="F14" s="182"/>
      <c r="G14" s="183"/>
    </row>
    <row r="15" spans="1:7" s="31" customFormat="1" ht="24.9" customHeight="1" x14ac:dyDescent="0.2">
      <c r="A15" s="176"/>
      <c r="B15" s="177"/>
      <c r="C15" s="54"/>
      <c r="D15" s="178"/>
      <c r="E15" s="178"/>
      <c r="F15" s="178"/>
      <c r="G15" s="179"/>
    </row>
    <row r="16" spans="1:7" s="31" customFormat="1" ht="24.9" customHeight="1" x14ac:dyDescent="0.2">
      <c r="A16" s="176"/>
      <c r="B16" s="177"/>
      <c r="C16" s="54"/>
      <c r="D16" s="178"/>
      <c r="E16" s="178"/>
      <c r="F16" s="178"/>
      <c r="G16" s="179"/>
    </row>
    <row r="17" spans="1:7" s="31" customFormat="1" ht="24.9" customHeight="1" x14ac:dyDescent="0.2">
      <c r="A17" s="176"/>
      <c r="B17" s="177"/>
      <c r="C17" s="54"/>
      <c r="D17" s="178"/>
      <c r="E17" s="178"/>
      <c r="F17" s="178"/>
      <c r="G17" s="179"/>
    </row>
    <row r="18" spans="1:7" s="31" customFormat="1" ht="24.9" customHeight="1" x14ac:dyDescent="0.2">
      <c r="A18" s="176"/>
      <c r="B18" s="177"/>
      <c r="C18" s="54"/>
      <c r="D18" s="178"/>
      <c r="E18" s="178"/>
      <c r="F18" s="178"/>
      <c r="G18" s="179"/>
    </row>
    <row r="19" spans="1:7" s="31" customFormat="1" ht="24.9" customHeight="1" x14ac:dyDescent="0.2">
      <c r="A19" s="176"/>
      <c r="B19" s="177"/>
      <c r="C19" s="54"/>
      <c r="D19" s="178"/>
      <c r="E19" s="178"/>
      <c r="F19" s="178"/>
      <c r="G19" s="179"/>
    </row>
    <row r="20" spans="1:7" s="31" customFormat="1" ht="24.9" customHeight="1" x14ac:dyDescent="0.2">
      <c r="A20" s="176"/>
      <c r="B20" s="177"/>
      <c r="C20" s="54"/>
      <c r="D20" s="178"/>
      <c r="E20" s="178"/>
      <c r="F20" s="178"/>
      <c r="G20" s="179"/>
    </row>
    <row r="21" spans="1:7" s="31" customFormat="1" ht="24.9" customHeight="1" x14ac:dyDescent="0.2">
      <c r="A21" s="176"/>
      <c r="B21" s="177"/>
      <c r="C21" s="54"/>
      <c r="D21" s="178"/>
      <c r="E21" s="178"/>
      <c r="F21" s="178"/>
      <c r="G21" s="179"/>
    </row>
    <row r="22" spans="1:7" s="31" customFormat="1" ht="24.9" customHeight="1" x14ac:dyDescent="0.2">
      <c r="A22" s="176"/>
      <c r="B22" s="177"/>
      <c r="C22" s="54"/>
      <c r="D22" s="178"/>
      <c r="E22" s="178"/>
      <c r="F22" s="178"/>
      <c r="G22" s="179"/>
    </row>
    <row r="23" spans="1:7" s="31" customFormat="1" ht="24.9" customHeight="1" x14ac:dyDescent="0.2">
      <c r="A23" s="176"/>
      <c r="B23" s="177"/>
      <c r="C23" s="54"/>
      <c r="D23" s="178"/>
      <c r="E23" s="178"/>
      <c r="F23" s="178"/>
      <c r="G23" s="179"/>
    </row>
    <row r="24" spans="1:7" s="31" customFormat="1" ht="24.9" customHeight="1" x14ac:dyDescent="0.2">
      <c r="A24" s="176"/>
      <c r="B24" s="177"/>
      <c r="C24" s="54"/>
      <c r="D24" s="178"/>
      <c r="E24" s="178"/>
      <c r="F24" s="178"/>
      <c r="G24" s="179"/>
    </row>
    <row r="25" spans="1:7" s="31" customFormat="1" ht="24.9" customHeight="1" x14ac:dyDescent="0.2">
      <c r="A25" s="176"/>
      <c r="B25" s="177"/>
      <c r="C25" s="54"/>
      <c r="D25" s="178"/>
      <c r="E25" s="178"/>
      <c r="F25" s="178"/>
      <c r="G25" s="179"/>
    </row>
    <row r="26" spans="1:7" s="31" customFormat="1" ht="24.9" customHeight="1" x14ac:dyDescent="0.2">
      <c r="A26" s="176"/>
      <c r="B26" s="177"/>
      <c r="C26" s="51"/>
      <c r="D26" s="180"/>
      <c r="E26" s="180"/>
      <c r="F26" s="180"/>
      <c r="G26" s="181"/>
    </row>
    <row r="27" spans="1:7" s="31" customFormat="1" ht="24.9" customHeight="1" x14ac:dyDescent="0.2">
      <c r="A27" s="147" t="s">
        <v>82</v>
      </c>
      <c r="B27" s="184"/>
      <c r="C27" s="184"/>
      <c r="D27" s="184"/>
      <c r="E27" s="184"/>
      <c r="F27" s="184"/>
      <c r="G27" s="184"/>
    </row>
    <row r="28" spans="1:7" s="31" customFormat="1" ht="24.9" customHeight="1" x14ac:dyDescent="0.2">
      <c r="A28" s="147" t="s">
        <v>83</v>
      </c>
      <c r="B28" s="184"/>
      <c r="C28" s="184"/>
      <c r="D28" s="184"/>
      <c r="E28" s="184"/>
      <c r="F28" s="184"/>
      <c r="G28" s="184"/>
    </row>
    <row r="29" spans="1:7" s="31" customFormat="1" ht="24.9" customHeight="1" x14ac:dyDescent="0.2">
      <c r="A29" s="147" t="s">
        <v>84</v>
      </c>
      <c r="B29" s="184"/>
      <c r="C29" s="184"/>
      <c r="D29" s="184"/>
      <c r="E29" s="184"/>
      <c r="F29" s="184"/>
      <c r="G29" s="184"/>
    </row>
    <row r="30" spans="1:7" s="31" customFormat="1" ht="24.9" customHeight="1" x14ac:dyDescent="0.2">
      <c r="A30" s="147" t="s">
        <v>85</v>
      </c>
      <c r="B30" s="184"/>
      <c r="C30" s="184"/>
      <c r="D30" s="184"/>
      <c r="E30" s="184"/>
      <c r="F30" s="184"/>
      <c r="G30" s="184"/>
    </row>
    <row r="31" spans="1:7" s="31" customFormat="1" ht="24.9" customHeight="1" x14ac:dyDescent="0.2">
      <c r="A31" s="147" t="s">
        <v>127</v>
      </c>
      <c r="B31" s="184"/>
      <c r="C31" s="184"/>
      <c r="D31" s="184"/>
      <c r="E31" s="184"/>
      <c r="F31" s="184"/>
      <c r="G31" s="184"/>
    </row>
    <row r="32" spans="1:7" s="31" customFormat="1" ht="24.9" customHeight="1" x14ac:dyDescent="0.2">
      <c r="A32" s="147" t="s">
        <v>86</v>
      </c>
      <c r="B32" s="184"/>
      <c r="C32" s="184"/>
      <c r="D32" s="184"/>
      <c r="E32" s="184"/>
      <c r="F32" s="184"/>
      <c r="G32" s="184"/>
    </row>
    <row r="33" spans="1:7" s="31" customFormat="1" ht="24.9" customHeight="1" x14ac:dyDescent="0.2">
      <c r="A33" s="2"/>
      <c r="B33" s="38"/>
      <c r="C33" s="38"/>
      <c r="D33" s="38"/>
      <c r="E33" s="38"/>
      <c r="F33" s="38"/>
      <c r="G33" s="38"/>
    </row>
    <row r="34" spans="1:7" ht="24.9" customHeight="1" x14ac:dyDescent="0.2">
      <c r="B34" s="38"/>
      <c r="C34" s="38"/>
      <c r="D34" s="38"/>
      <c r="E34" s="38"/>
      <c r="F34" s="38"/>
      <c r="G34" s="38"/>
    </row>
    <row r="35" spans="1:7" ht="24.9" customHeight="1" x14ac:dyDescent="0.2">
      <c r="B35" s="38"/>
      <c r="C35" s="38"/>
      <c r="D35" s="38"/>
      <c r="E35" s="38"/>
      <c r="F35" s="38"/>
      <c r="G35" s="38"/>
    </row>
    <row r="36" spans="1:7" ht="24.9" customHeight="1" x14ac:dyDescent="0.2"/>
    <row r="37" spans="1:7" ht="24.9" customHeight="1" x14ac:dyDescent="0.2"/>
    <row r="38" spans="1:7" ht="24.9" customHeight="1" x14ac:dyDescent="0.2"/>
    <row r="39" spans="1:7" ht="24.9" customHeight="1" x14ac:dyDescent="0.2"/>
    <row r="40" spans="1:7" ht="24.9" customHeight="1" x14ac:dyDescent="0.2"/>
    <row r="41" spans="1:7" ht="24.9" customHeight="1" x14ac:dyDescent="0.2"/>
    <row r="42" spans="1:7" ht="24.9" customHeight="1" x14ac:dyDescent="0.2"/>
    <row r="43" spans="1:7" ht="24.9" customHeight="1" x14ac:dyDescent="0.2"/>
    <row r="44" spans="1:7" ht="24.9" customHeight="1" x14ac:dyDescent="0.2"/>
    <row r="45" spans="1:7" ht="23.1" customHeight="1" x14ac:dyDescent="0.2"/>
    <row r="46" spans="1:7" ht="23.1" customHeight="1" x14ac:dyDescent="0.2"/>
    <row r="47" spans="1:7" ht="23.1" customHeight="1" x14ac:dyDescent="0.2"/>
    <row r="48" spans="1:7" ht="23.1" customHeight="1" x14ac:dyDescent="0.2"/>
    <row r="49" ht="23.1" customHeight="1" x14ac:dyDescent="0.2"/>
    <row r="50" ht="23.1" customHeight="1" x14ac:dyDescent="0.2"/>
    <row r="51" ht="23.1" customHeight="1" x14ac:dyDescent="0.2"/>
    <row r="52" ht="23.1" customHeight="1" x14ac:dyDescent="0.2"/>
    <row r="53" ht="23.1" customHeight="1" x14ac:dyDescent="0.2"/>
    <row r="54" ht="23.1" customHeight="1" x14ac:dyDescent="0.2"/>
    <row r="55" ht="23.1" customHeight="1" x14ac:dyDescent="0.2"/>
    <row r="56" ht="23.1" customHeight="1" x14ac:dyDescent="0.2"/>
    <row r="57" ht="23.1" customHeight="1" x14ac:dyDescent="0.2"/>
    <row r="58" ht="23.1" customHeight="1" x14ac:dyDescent="0.2"/>
    <row r="59" ht="23.1" customHeight="1" x14ac:dyDescent="0.2"/>
    <row r="60" ht="23.1" customHeight="1" x14ac:dyDescent="0.2"/>
    <row r="61" ht="23.1" customHeight="1" x14ac:dyDescent="0.2"/>
    <row r="62" ht="23.1" customHeight="1" x14ac:dyDescent="0.2"/>
    <row r="63" ht="23.1" customHeight="1" x14ac:dyDescent="0.2"/>
    <row r="64" ht="23.1" customHeight="1" x14ac:dyDescent="0.2"/>
    <row r="65" ht="23.1" customHeight="1" x14ac:dyDescent="0.2"/>
    <row r="66" ht="23.1" customHeight="1" x14ac:dyDescent="0.2"/>
    <row r="67" ht="23.1" customHeight="1" x14ac:dyDescent="0.2"/>
    <row r="68" ht="23.1" customHeight="1" x14ac:dyDescent="0.2"/>
    <row r="69" ht="23.1" customHeight="1" x14ac:dyDescent="0.2"/>
    <row r="70" ht="23.1" customHeight="1" x14ac:dyDescent="0.2"/>
    <row r="71" ht="23.1" customHeight="1" x14ac:dyDescent="0.2"/>
    <row r="72" ht="23.1" customHeight="1" x14ac:dyDescent="0.2"/>
    <row r="73" ht="23.1" customHeight="1" x14ac:dyDescent="0.2"/>
    <row r="74" ht="23.1" customHeight="1" x14ac:dyDescent="0.2"/>
    <row r="75" ht="23.1" customHeight="1" x14ac:dyDescent="0.2"/>
    <row r="76" ht="23.1" customHeight="1" x14ac:dyDescent="0.2"/>
  </sheetData>
  <mergeCells count="36">
    <mergeCell ref="B1:F1"/>
    <mergeCell ref="A7:B7"/>
    <mergeCell ref="A8:B8"/>
    <mergeCell ref="D7:F7"/>
    <mergeCell ref="D8:F8"/>
    <mergeCell ref="D3:G3"/>
    <mergeCell ref="D4:G4"/>
    <mergeCell ref="D5:G5"/>
    <mergeCell ref="A9:B9"/>
    <mergeCell ref="D12:F13"/>
    <mergeCell ref="D9:F9"/>
    <mergeCell ref="A10:B10"/>
    <mergeCell ref="A12:B12"/>
    <mergeCell ref="A13:B13"/>
    <mergeCell ref="A11:B11"/>
    <mergeCell ref="D10:F10"/>
    <mergeCell ref="A31:G31"/>
    <mergeCell ref="A32:G32"/>
    <mergeCell ref="A27:G27"/>
    <mergeCell ref="A28:G28"/>
    <mergeCell ref="A29:G29"/>
    <mergeCell ref="A30:G30"/>
    <mergeCell ref="A14:B26"/>
    <mergeCell ref="D23:G23"/>
    <mergeCell ref="D24:G24"/>
    <mergeCell ref="D25:G25"/>
    <mergeCell ref="D26:G26"/>
    <mergeCell ref="D22:G22"/>
    <mergeCell ref="D21:G21"/>
    <mergeCell ref="D18:G18"/>
    <mergeCell ref="D19:G19"/>
    <mergeCell ref="D20:G20"/>
    <mergeCell ref="D14:G14"/>
    <mergeCell ref="D15:G15"/>
    <mergeCell ref="D16:G16"/>
    <mergeCell ref="D17:G17"/>
  </mergeCells>
  <phoneticPr fontId="4"/>
  <pageMargins left="0.59055118110236227" right="0.59055118110236227" top="0.78740157480314965" bottom="0.59055118110236227" header="0.39370078740157483" footer="0.1968503937007874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76"/>
  <sheetViews>
    <sheetView view="pageBreakPreview" zoomScaleNormal="100" workbookViewId="0">
      <selection activeCell="F12" sqref="F12:G12"/>
    </sheetView>
  </sheetViews>
  <sheetFormatPr defaultColWidth="9" defaultRowHeight="13.2" x14ac:dyDescent="0.2"/>
  <cols>
    <col min="1" max="1" width="5.59765625" style="2" customWidth="1"/>
    <col min="2" max="2" width="10.59765625" style="2" customWidth="1"/>
    <col min="3" max="3" width="3.59765625" style="2" customWidth="1"/>
    <col min="4" max="4" width="23.59765625" style="2" customWidth="1"/>
    <col min="5" max="5" width="8.59765625" style="2" customWidth="1"/>
    <col min="6" max="6" width="23.59765625" style="2" customWidth="1"/>
    <col min="7" max="7" width="8.59765625" style="2" customWidth="1"/>
    <col min="8" max="8" width="10.59765625" style="2" customWidth="1"/>
    <col min="9" max="16384" width="9" style="2"/>
  </cols>
  <sheetData>
    <row r="1" spans="1:7" ht="24" customHeight="1" x14ac:dyDescent="0.2">
      <c r="A1" s="43" t="s">
        <v>87</v>
      </c>
      <c r="B1" s="194" t="s">
        <v>88</v>
      </c>
      <c r="C1" s="195"/>
      <c r="D1" s="195"/>
      <c r="E1" s="195"/>
      <c r="F1" s="195"/>
    </row>
    <row r="2" spans="1:7" ht="24" customHeight="1" x14ac:dyDescent="0.2"/>
    <row r="3" spans="1:7" s="31" customFormat="1" ht="24" customHeight="1" x14ac:dyDescent="0.2">
      <c r="B3" s="56" t="s">
        <v>47</v>
      </c>
      <c r="C3" s="57" t="s">
        <v>48</v>
      </c>
      <c r="D3" s="196" t="str">
        <f>'様式１(調書)'!D3:G3</f>
        <v>令和７年度中央公園（第３工区）施設整備工事</v>
      </c>
      <c r="E3" s="196"/>
      <c r="F3" s="196"/>
      <c r="G3" s="196"/>
    </row>
    <row r="4" spans="1:7" s="31" customFormat="1" ht="24" customHeight="1" x14ac:dyDescent="0.2">
      <c r="B4" s="58" t="s">
        <v>49</v>
      </c>
      <c r="C4" s="57" t="s">
        <v>48</v>
      </c>
      <c r="D4" s="178" t="str">
        <f>'様式１(調書)'!D4:G4</f>
        <v>多賀城市浮島字矢中地内</v>
      </c>
      <c r="E4" s="178"/>
      <c r="F4" s="178"/>
      <c r="G4" s="178"/>
    </row>
    <row r="5" spans="1:7" s="31" customFormat="1" ht="24" customHeight="1" x14ac:dyDescent="0.2">
      <c r="B5" s="56" t="s">
        <v>50</v>
      </c>
      <c r="C5" s="57" t="s">
        <v>48</v>
      </c>
      <c r="D5" s="178" t="str">
        <f>IF('様式１(調書)'!D5:G5="","",'様式１(調書)'!D5:G5)</f>
        <v/>
      </c>
      <c r="E5" s="178"/>
      <c r="F5" s="178"/>
      <c r="G5" s="178"/>
    </row>
    <row r="6" spans="1:7" s="31" customFormat="1" ht="24" customHeight="1" x14ac:dyDescent="0.2"/>
    <row r="7" spans="1:7" s="31" customFormat="1" ht="30" customHeight="1" x14ac:dyDescent="0.2">
      <c r="A7" s="218" t="s">
        <v>89</v>
      </c>
      <c r="B7" s="219"/>
      <c r="C7" s="219"/>
      <c r="D7" s="220"/>
      <c r="E7" s="53"/>
      <c r="F7" s="45"/>
      <c r="G7" s="50"/>
    </row>
    <row r="8" spans="1:7" s="31" customFormat="1" ht="30" customHeight="1" x14ac:dyDescent="0.2">
      <c r="A8" s="221"/>
      <c r="B8" s="222"/>
      <c r="C8" s="222"/>
      <c r="D8" s="223"/>
      <c r="E8" s="55"/>
      <c r="F8" s="59" t="s">
        <v>90</v>
      </c>
      <c r="G8" s="60" t="s">
        <v>91</v>
      </c>
    </row>
    <row r="9" spans="1:7" s="31" customFormat="1" ht="24" customHeight="1" x14ac:dyDescent="0.2">
      <c r="A9" s="224" t="s">
        <v>92</v>
      </c>
      <c r="B9" s="224"/>
      <c r="C9" s="224"/>
      <c r="D9" s="213" t="s">
        <v>93</v>
      </c>
      <c r="E9" s="213"/>
      <c r="F9" s="213" t="s">
        <v>94</v>
      </c>
      <c r="G9" s="213"/>
    </row>
    <row r="10" spans="1:7" s="31" customFormat="1" ht="24" customHeight="1" x14ac:dyDescent="0.2">
      <c r="A10" s="225"/>
      <c r="B10" s="225"/>
      <c r="C10" s="225"/>
      <c r="D10" s="197" t="s">
        <v>95</v>
      </c>
      <c r="E10" s="197"/>
      <c r="F10" s="197" t="s">
        <v>96</v>
      </c>
      <c r="G10" s="217"/>
    </row>
    <row r="11" spans="1:7" s="31" customFormat="1" ht="24" customHeight="1" x14ac:dyDescent="0.2">
      <c r="A11" s="225"/>
      <c r="B11" s="225"/>
      <c r="C11" s="225"/>
      <c r="D11" s="197"/>
      <c r="E11" s="197"/>
      <c r="F11" s="197"/>
      <c r="G11" s="217"/>
    </row>
    <row r="12" spans="1:7" s="31" customFormat="1" ht="24" customHeight="1" x14ac:dyDescent="0.2">
      <c r="A12" s="225"/>
      <c r="B12" s="225"/>
      <c r="C12" s="225"/>
      <c r="D12" s="197" t="s">
        <v>97</v>
      </c>
      <c r="E12" s="197"/>
      <c r="F12" s="216"/>
      <c r="G12" s="217"/>
    </row>
    <row r="13" spans="1:7" s="31" customFormat="1" ht="24" customHeight="1" x14ac:dyDescent="0.2">
      <c r="A13" s="225"/>
      <c r="B13" s="225"/>
      <c r="C13" s="225"/>
      <c r="D13" s="197" t="s">
        <v>98</v>
      </c>
      <c r="E13" s="197"/>
      <c r="F13" s="216" t="s">
        <v>98</v>
      </c>
      <c r="G13" s="217"/>
    </row>
    <row r="14" spans="1:7" s="31" customFormat="1" ht="24" customHeight="1" x14ac:dyDescent="0.2">
      <c r="A14" s="226"/>
      <c r="B14" s="226"/>
      <c r="C14" s="226"/>
      <c r="D14" s="214" t="s">
        <v>99</v>
      </c>
      <c r="E14" s="215"/>
      <c r="F14" s="214" t="s">
        <v>99</v>
      </c>
      <c r="G14" s="215"/>
    </row>
    <row r="15" spans="1:7" s="31" customFormat="1" ht="24" customHeight="1" x14ac:dyDescent="0.2">
      <c r="A15" s="207" t="s">
        <v>100</v>
      </c>
      <c r="B15" s="174" t="s">
        <v>71</v>
      </c>
      <c r="C15" s="177"/>
      <c r="D15" s="210"/>
      <c r="E15" s="189"/>
      <c r="F15" s="189"/>
      <c r="G15" s="46"/>
    </row>
    <row r="16" spans="1:7" s="31" customFormat="1" ht="24" customHeight="1" x14ac:dyDescent="0.2">
      <c r="A16" s="208"/>
      <c r="B16" s="174" t="s">
        <v>72</v>
      </c>
      <c r="C16" s="177"/>
      <c r="D16" s="210"/>
      <c r="E16" s="189"/>
      <c r="F16" s="189"/>
      <c r="G16" s="46"/>
    </row>
    <row r="17" spans="1:7" s="31" customFormat="1" ht="24" customHeight="1" x14ac:dyDescent="0.2">
      <c r="A17" s="208"/>
      <c r="B17" s="174" t="s">
        <v>73</v>
      </c>
      <c r="C17" s="177"/>
      <c r="D17" s="210"/>
      <c r="E17" s="189"/>
      <c r="F17" s="189"/>
      <c r="G17" s="46" t="s">
        <v>68</v>
      </c>
    </row>
    <row r="18" spans="1:7" s="31" customFormat="1" ht="24" customHeight="1" x14ac:dyDescent="0.2">
      <c r="A18" s="208"/>
      <c r="B18" s="174" t="s">
        <v>74</v>
      </c>
      <c r="C18" s="177"/>
      <c r="D18" s="210"/>
      <c r="E18" s="189"/>
      <c r="F18" s="189"/>
      <c r="G18" s="46"/>
    </row>
    <row r="19" spans="1:7" s="31" customFormat="1" ht="24" customHeight="1" x14ac:dyDescent="0.2">
      <c r="A19" s="208"/>
      <c r="B19" s="174" t="s">
        <v>75</v>
      </c>
      <c r="C19" s="177"/>
      <c r="D19" s="61" t="s">
        <v>76</v>
      </c>
      <c r="E19" s="48" t="s">
        <v>77</v>
      </c>
      <c r="F19" s="47" t="s">
        <v>76</v>
      </c>
      <c r="G19" s="46"/>
    </row>
    <row r="20" spans="1:7" s="31" customFormat="1" ht="24" customHeight="1" x14ac:dyDescent="0.2">
      <c r="A20" s="208"/>
      <c r="B20" s="174" t="s">
        <v>101</v>
      </c>
      <c r="C20" s="177"/>
      <c r="D20" s="204" t="s">
        <v>102</v>
      </c>
      <c r="E20" s="205"/>
      <c r="F20" s="205"/>
      <c r="G20" s="206"/>
    </row>
    <row r="21" spans="1:7" s="31" customFormat="1" ht="24" customHeight="1" x14ac:dyDescent="0.2">
      <c r="A21" s="208"/>
      <c r="B21" s="190" t="s">
        <v>81</v>
      </c>
      <c r="C21" s="198"/>
      <c r="D21" s="211"/>
      <c r="E21" s="182"/>
      <c r="F21" s="182"/>
      <c r="G21" s="183"/>
    </row>
    <row r="22" spans="1:7" s="31" customFormat="1" ht="24" customHeight="1" x14ac:dyDescent="0.2">
      <c r="A22" s="208"/>
      <c r="B22" s="199"/>
      <c r="C22" s="200"/>
      <c r="D22" s="212"/>
      <c r="E22" s="178"/>
      <c r="F22" s="178"/>
      <c r="G22" s="179"/>
    </row>
    <row r="23" spans="1:7" s="31" customFormat="1" ht="24" customHeight="1" x14ac:dyDescent="0.2">
      <c r="A23" s="208"/>
      <c r="B23" s="199"/>
      <c r="C23" s="201"/>
      <c r="D23" s="178"/>
      <c r="E23" s="178"/>
      <c r="F23" s="178"/>
      <c r="G23" s="179"/>
    </row>
    <row r="24" spans="1:7" s="31" customFormat="1" ht="24" customHeight="1" x14ac:dyDescent="0.2">
      <c r="A24" s="208"/>
      <c r="B24" s="199"/>
      <c r="C24" s="201"/>
      <c r="D24" s="178"/>
      <c r="E24" s="178"/>
      <c r="F24" s="178"/>
      <c r="G24" s="179"/>
    </row>
    <row r="25" spans="1:7" s="31" customFormat="1" ht="24" customHeight="1" x14ac:dyDescent="0.2">
      <c r="A25" s="208"/>
      <c r="B25" s="199"/>
      <c r="C25" s="201"/>
      <c r="D25" s="178"/>
      <c r="E25" s="178"/>
      <c r="F25" s="178"/>
      <c r="G25" s="179"/>
    </row>
    <row r="26" spans="1:7" s="31" customFormat="1" ht="24" customHeight="1" x14ac:dyDescent="0.2">
      <c r="A26" s="208"/>
      <c r="B26" s="199"/>
      <c r="C26" s="201"/>
      <c r="D26" s="178"/>
      <c r="E26" s="178"/>
      <c r="F26" s="178"/>
      <c r="G26" s="179"/>
    </row>
    <row r="27" spans="1:7" s="31" customFormat="1" ht="24" customHeight="1" x14ac:dyDescent="0.2">
      <c r="A27" s="208"/>
      <c r="B27" s="199"/>
      <c r="C27" s="201"/>
      <c r="D27" s="178"/>
      <c r="E27" s="178"/>
      <c r="F27" s="178"/>
      <c r="G27" s="179"/>
    </row>
    <row r="28" spans="1:7" s="31" customFormat="1" ht="24" customHeight="1" x14ac:dyDescent="0.2">
      <c r="A28" s="208"/>
      <c r="B28" s="199"/>
      <c r="C28" s="201"/>
      <c r="D28" s="178"/>
      <c r="E28" s="178"/>
      <c r="F28" s="178"/>
      <c r="G28" s="179"/>
    </row>
    <row r="29" spans="1:7" s="31" customFormat="1" ht="24" customHeight="1" x14ac:dyDescent="0.2">
      <c r="A29" s="209"/>
      <c r="B29" s="202"/>
      <c r="C29" s="203"/>
      <c r="D29" s="180"/>
      <c r="E29" s="180"/>
      <c r="F29" s="180"/>
      <c r="G29" s="181"/>
    </row>
    <row r="30" spans="1:7" s="31" customFormat="1" ht="24" customHeight="1" x14ac:dyDescent="0.2">
      <c r="A30" s="147" t="s">
        <v>103</v>
      </c>
      <c r="B30" s="184"/>
      <c r="C30" s="184"/>
      <c r="D30" s="184"/>
      <c r="E30" s="184"/>
      <c r="F30" s="184"/>
      <c r="G30" s="184"/>
    </row>
    <row r="31" spans="1:7" s="31" customFormat="1" ht="24" customHeight="1" x14ac:dyDescent="0.2">
      <c r="A31" s="147" t="s">
        <v>104</v>
      </c>
      <c r="B31" s="184"/>
      <c r="C31" s="184"/>
      <c r="D31" s="184"/>
      <c r="E31" s="184"/>
      <c r="F31" s="184"/>
      <c r="G31" s="184"/>
    </row>
    <row r="32" spans="1:7" s="31" customFormat="1" ht="24" customHeight="1" x14ac:dyDescent="0.2">
      <c r="A32" s="147" t="s">
        <v>105</v>
      </c>
      <c r="B32" s="184"/>
      <c r="C32" s="184"/>
      <c r="D32" s="184"/>
      <c r="E32" s="184"/>
      <c r="F32" s="184"/>
      <c r="G32" s="184"/>
    </row>
    <row r="33" spans="1:7" s="31" customFormat="1" ht="24.9" customHeight="1" x14ac:dyDescent="0.2">
      <c r="A33" s="2"/>
      <c r="B33" s="38"/>
      <c r="C33" s="38"/>
      <c r="D33" s="38"/>
      <c r="E33" s="38"/>
      <c r="F33" s="38"/>
      <c r="G33" s="38"/>
    </row>
    <row r="34" spans="1:7" ht="24.9" customHeight="1" x14ac:dyDescent="0.2">
      <c r="B34" s="38"/>
      <c r="C34" s="38"/>
      <c r="D34" s="38"/>
      <c r="E34" s="38"/>
      <c r="F34" s="38"/>
      <c r="G34" s="38"/>
    </row>
    <row r="35" spans="1:7" ht="24.9" customHeight="1" x14ac:dyDescent="0.2">
      <c r="B35" s="38"/>
      <c r="C35" s="38"/>
      <c r="D35" s="38"/>
      <c r="E35" s="38"/>
      <c r="F35" s="38"/>
      <c r="G35" s="38"/>
    </row>
    <row r="36" spans="1:7" ht="24.9" customHeight="1" x14ac:dyDescent="0.2"/>
    <row r="37" spans="1:7" ht="24.9" customHeight="1" x14ac:dyDescent="0.2"/>
    <row r="38" spans="1:7" ht="24.9" customHeight="1" x14ac:dyDescent="0.2"/>
    <row r="39" spans="1:7" ht="24.9" customHeight="1" x14ac:dyDescent="0.2"/>
    <row r="40" spans="1:7" ht="24.9" customHeight="1" x14ac:dyDescent="0.2"/>
    <row r="41" spans="1:7" ht="24.9" customHeight="1" x14ac:dyDescent="0.2"/>
    <row r="42" spans="1:7" ht="24.9" customHeight="1" x14ac:dyDescent="0.2"/>
    <row r="43" spans="1:7" ht="24.9" customHeight="1" x14ac:dyDescent="0.2"/>
    <row r="44" spans="1:7" ht="24.9" customHeight="1" x14ac:dyDescent="0.2"/>
    <row r="45" spans="1:7" ht="23.1" customHeight="1" x14ac:dyDescent="0.2"/>
    <row r="46" spans="1:7" ht="23.1" customHeight="1" x14ac:dyDescent="0.2"/>
    <row r="47" spans="1:7" ht="23.1" customHeight="1" x14ac:dyDescent="0.2"/>
    <row r="48" spans="1:7" ht="23.1" customHeight="1" x14ac:dyDescent="0.2"/>
    <row r="49" ht="23.1" customHeight="1" x14ac:dyDescent="0.2"/>
    <row r="50" ht="23.1" customHeight="1" x14ac:dyDescent="0.2"/>
    <row r="51" ht="23.1" customHeight="1" x14ac:dyDescent="0.2"/>
    <row r="52" ht="23.1" customHeight="1" x14ac:dyDescent="0.2"/>
    <row r="53" ht="23.1" customHeight="1" x14ac:dyDescent="0.2"/>
    <row r="54" ht="23.1" customHeight="1" x14ac:dyDescent="0.2"/>
    <row r="55" ht="23.1" customHeight="1" x14ac:dyDescent="0.2"/>
    <row r="56" ht="23.1" customHeight="1" x14ac:dyDescent="0.2"/>
    <row r="57" ht="23.1" customHeight="1" x14ac:dyDescent="0.2"/>
    <row r="58" ht="23.1" customHeight="1" x14ac:dyDescent="0.2"/>
    <row r="59" ht="23.1" customHeight="1" x14ac:dyDescent="0.2"/>
    <row r="60" ht="23.1" customHeight="1" x14ac:dyDescent="0.2"/>
    <row r="61" ht="23.1" customHeight="1" x14ac:dyDescent="0.2"/>
    <row r="62" ht="23.1" customHeight="1" x14ac:dyDescent="0.2"/>
    <row r="63" ht="23.1" customHeight="1" x14ac:dyDescent="0.2"/>
    <row r="64" ht="23.1" customHeight="1" x14ac:dyDescent="0.2"/>
    <row r="65" ht="23.1" customHeight="1" x14ac:dyDescent="0.2"/>
    <row r="66" ht="23.1" customHeight="1" x14ac:dyDescent="0.2"/>
    <row r="67" ht="23.1" customHeight="1" x14ac:dyDescent="0.2"/>
    <row r="68" ht="23.1" customHeight="1" x14ac:dyDescent="0.2"/>
    <row r="69" ht="23.1" customHeight="1" x14ac:dyDescent="0.2"/>
    <row r="70" ht="23.1" customHeight="1" x14ac:dyDescent="0.2"/>
    <row r="71" ht="23.1" customHeight="1" x14ac:dyDescent="0.2"/>
    <row r="72" ht="23.1" customHeight="1" x14ac:dyDescent="0.2"/>
    <row r="73" ht="23.1" customHeight="1" x14ac:dyDescent="0.2"/>
    <row r="74" ht="23.1" customHeight="1" x14ac:dyDescent="0.2"/>
    <row r="75" ht="23.1" customHeight="1" x14ac:dyDescent="0.2"/>
    <row r="76" ht="23.1" customHeight="1" x14ac:dyDescent="0.2"/>
  </sheetData>
  <mergeCells count="43">
    <mergeCell ref="B1:F1"/>
    <mergeCell ref="D9:E9"/>
    <mergeCell ref="F9:G9"/>
    <mergeCell ref="F14:G14"/>
    <mergeCell ref="D10:E10"/>
    <mergeCell ref="F12:G12"/>
    <mergeCell ref="D13:E13"/>
    <mergeCell ref="F10:G10"/>
    <mergeCell ref="D3:G3"/>
    <mergeCell ref="F13:G13"/>
    <mergeCell ref="D5:G5"/>
    <mergeCell ref="A7:D8"/>
    <mergeCell ref="F11:G11"/>
    <mergeCell ref="A9:C14"/>
    <mergeCell ref="D14:E14"/>
    <mergeCell ref="D11:E11"/>
    <mergeCell ref="B16:C16"/>
    <mergeCell ref="D17:F17"/>
    <mergeCell ref="D26:G26"/>
    <mergeCell ref="D21:G21"/>
    <mergeCell ref="B15:C15"/>
    <mergeCell ref="D15:F15"/>
    <mergeCell ref="D16:F16"/>
    <mergeCell ref="D22:G22"/>
    <mergeCell ref="B17:C17"/>
    <mergeCell ref="B18:C18"/>
    <mergeCell ref="D18:F18"/>
    <mergeCell ref="D12:E12"/>
    <mergeCell ref="D4:G4"/>
    <mergeCell ref="A32:G32"/>
    <mergeCell ref="D29:G29"/>
    <mergeCell ref="D28:G28"/>
    <mergeCell ref="B19:C19"/>
    <mergeCell ref="B20:C20"/>
    <mergeCell ref="A31:G31"/>
    <mergeCell ref="A30:G30"/>
    <mergeCell ref="D23:G23"/>
    <mergeCell ref="D24:G24"/>
    <mergeCell ref="B21:C29"/>
    <mergeCell ref="D27:G27"/>
    <mergeCell ref="D25:G25"/>
    <mergeCell ref="D20:G20"/>
    <mergeCell ref="A15:A29"/>
  </mergeCells>
  <phoneticPr fontId="4"/>
  <pageMargins left="0.59055118110236227" right="0.59055118110236227" top="0.78740157480314965" bottom="0.59055118110236227" header="0.39370078740157483"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価格以外の評価項目等</vt:lpstr>
      <vt:lpstr>様式１(調書)</vt:lpstr>
      <vt:lpstr>様式２(同種工事)</vt:lpstr>
      <vt:lpstr>様式３(技術者)</vt:lpstr>
      <vt:lpstr>価格以外の評価項目等!Print_Area</vt:lpstr>
      <vt:lpstr>'様式１(調書)'!Print_Area</vt:lpstr>
      <vt:lpstr>'様式２(同種工事)'!Print_Area</vt:lpstr>
      <vt:lpstr>'様式１(調書)'!Print_Titles</vt:lpstr>
      <vt:lpstr>評価の視点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守</dc:creator>
  <cp:lastModifiedBy>伊藤 智晃</cp:lastModifiedBy>
  <cp:lastPrinted>2025-04-18T05:54:22Z</cp:lastPrinted>
  <dcterms:created xsi:type="dcterms:W3CDTF">2008-05-26T13:32:16Z</dcterms:created>
  <dcterms:modified xsi:type="dcterms:W3CDTF">2025-04-21T09:16:36Z</dcterms:modified>
</cp:coreProperties>
</file>